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65" tabRatio="848" activeTab="0"/>
  </bookViews>
  <sheets>
    <sheet name="资产负债月度" sheetId="1" r:id="rId1"/>
  </sheets>
  <definedNames/>
  <calcPr fullCalcOnLoad="1"/>
</workbook>
</file>

<file path=xl/sharedStrings.xml><?xml version="1.0" encoding="utf-8"?>
<sst xmlns="http://schemas.openxmlformats.org/spreadsheetml/2006/main" count="155" uniqueCount="31">
  <si>
    <t>Month</t>
  </si>
  <si>
    <t>Item</t>
  </si>
  <si>
    <t>January</t>
  </si>
  <si>
    <t>February</t>
  </si>
  <si>
    <t>March</t>
  </si>
  <si>
    <t>April</t>
  </si>
  <si>
    <t>May</t>
  </si>
  <si>
    <t>June</t>
  </si>
  <si>
    <t>July</t>
  </si>
  <si>
    <t>August</t>
  </si>
  <si>
    <t>September</t>
  </si>
  <si>
    <t>October</t>
  </si>
  <si>
    <t>November</t>
  </si>
  <si>
    <t>December</t>
  </si>
  <si>
    <t xml:space="preserve"> Total Assets</t>
  </si>
  <si>
    <t>Growth Rate Year over Year</t>
  </si>
  <si>
    <t xml:space="preserve"> Total Liabilities</t>
  </si>
  <si>
    <t>Including：Commercial Banks Total</t>
  </si>
  <si>
    <t>2. Large Commercial Banks</t>
  </si>
  <si>
    <t>4. City Commercial Banks</t>
  </si>
  <si>
    <t>5. Rural Financial Institutions</t>
  </si>
  <si>
    <t xml:space="preserve">Monthly Supervisory Statistics of the Banking Sector (2020) </t>
  </si>
  <si>
    <t>Unit: RMB billion</t>
  </si>
  <si>
    <t>3. Joint-Stock Commercial Banks</t>
  </si>
  <si>
    <t>6.  Other Financial Institutions</t>
  </si>
  <si>
    <t>1. Banking Institutions</t>
  </si>
  <si>
    <t xml:space="preserve">Notes:
1. Rural financial institutions include rural commercial banks, rural cooperative banks, rural credit unions and new-type rural financial institutions.
2. Other financial institutions include policy banks and China Development Bank,private banks, foreign banks, non-bank financial institutions and financial asset investment companies.                                                                                                     3. Since 2019, Postal Savings Bank of China has been included in "Commercial Banks Total" and "Large Commercial Banks".                                   4. Since 2020, financial asset investment companies have been included in "Other Financial Institutions"and"Banking Institutions".
 </t>
  </si>
  <si>
    <t>Share of Total Banking Institutions</t>
  </si>
  <si>
    <t>Growth Rate Year over Year</t>
  </si>
  <si>
    <t xml:space="preserve"> Total Liabilities</t>
  </si>
  <si>
    <t xml:space="preserve">The Asset and Liability Position of Banking Institutions(Domestic)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</si>
</sst>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0.0%"/>
    <numFmt numFmtId="179" formatCode="0_ "/>
    <numFmt numFmtId="180" formatCode="0.00000000_);[Red]\(0.00000000\)"/>
  </numFmts>
  <fonts count="33">
    <font>
      <sz val="12"/>
      <name val="宋体"/>
      <family val="0"/>
    </font>
    <font>
      <sz val="11"/>
      <color indexed="8"/>
      <name val="宋体"/>
      <family val="0"/>
    </font>
    <font>
      <b/>
      <sz val="20"/>
      <name val="黑体"/>
      <family val="3"/>
    </font>
    <font>
      <b/>
      <sz val="16"/>
      <name val="宋体"/>
      <family val="0"/>
    </font>
    <font>
      <b/>
      <sz val="13.5"/>
      <name val="宋体"/>
      <family val="0"/>
    </font>
    <font>
      <b/>
      <sz val="18"/>
      <name val="宋体"/>
      <family val="0"/>
    </font>
    <font>
      <b/>
      <sz val="11"/>
      <name val="Times New Roman"/>
      <family val="1"/>
    </font>
    <font>
      <sz val="11"/>
      <name val="宋体"/>
      <family val="0"/>
    </font>
    <font>
      <sz val="10"/>
      <name val="宋体"/>
      <family val="0"/>
    </font>
    <font>
      <sz val="9"/>
      <name val="宋体"/>
      <family val="0"/>
    </font>
    <font>
      <b/>
      <sz val="22"/>
      <name val="黑体"/>
      <family val="3"/>
    </font>
    <font>
      <u val="single"/>
      <sz val="12"/>
      <color indexed="12"/>
      <name val="宋体"/>
      <family val="0"/>
    </font>
    <font>
      <sz val="11"/>
      <color indexed="52"/>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b/>
      <sz val="11"/>
      <color indexed="63"/>
      <name val="宋体"/>
      <family val="0"/>
    </font>
    <font>
      <sz val="10"/>
      <name val="Arial"/>
      <family val="2"/>
    </font>
    <font>
      <b/>
      <sz val="11"/>
      <color indexed="8"/>
      <name val="宋体"/>
      <family val="0"/>
    </font>
    <font>
      <u val="single"/>
      <sz val="12"/>
      <color indexed="36"/>
      <name val="宋体"/>
      <family val="0"/>
    </font>
    <font>
      <b/>
      <sz val="11"/>
      <color indexed="9"/>
      <name val="宋体"/>
      <family val="0"/>
    </font>
    <font>
      <b/>
      <sz val="11"/>
      <color indexed="56"/>
      <name val="宋体"/>
      <family val="0"/>
    </font>
    <font>
      <sz val="11"/>
      <color indexed="17"/>
      <name val="宋体"/>
      <family val="0"/>
    </font>
    <font>
      <sz val="11"/>
      <color indexed="20"/>
      <name val="宋体"/>
      <family val="0"/>
    </font>
    <font>
      <i/>
      <sz val="10"/>
      <name val="MS Sans Serif"/>
      <family val="2"/>
    </font>
    <font>
      <i/>
      <sz val="11"/>
      <color indexed="23"/>
      <name val="宋体"/>
      <family val="0"/>
    </font>
    <font>
      <sz val="12"/>
      <name val="Times New Roman"/>
      <family val="1"/>
    </font>
    <font>
      <sz val="11"/>
      <color indexed="10"/>
      <name val="宋体"/>
      <family val="0"/>
    </font>
    <font>
      <b/>
      <sz val="13"/>
      <color indexed="56"/>
      <name val="宋体"/>
      <family val="0"/>
    </font>
    <font>
      <b/>
      <sz val="18"/>
      <color indexed="56"/>
      <name val="宋体"/>
      <family val="0"/>
    </font>
    <font>
      <b/>
      <sz val="15"/>
      <color indexed="56"/>
      <name val="宋体"/>
      <family val="0"/>
    </font>
    <font>
      <b/>
      <sz val="10"/>
      <name val="MS Sans Serif"/>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0"/>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right/>
      <top style="thin"/>
      <bottom/>
    </border>
    <border>
      <left style="thin"/>
      <right style="thin"/>
      <top style="thin"/>
      <bottom style="thin"/>
    </border>
    <border>
      <left/>
      <right/>
      <top/>
      <bottom style="thin"/>
    </border>
    <border>
      <left/>
      <right/>
      <top style="thin"/>
      <bottom style="thin"/>
    </border>
    <border>
      <left/>
      <right style="thin"/>
      <top style="thin"/>
      <bottom/>
    </border>
    <border>
      <left/>
      <right style="thin"/>
      <top/>
      <bottom style="thin"/>
    </border>
    <border>
      <left style="thin"/>
      <right/>
      <top style="thin"/>
      <bottom style="thin"/>
    </border>
  </borders>
  <cellStyleXfs count="21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protection/>
    </xf>
    <xf numFmtId="0" fontId="18"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2"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29"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4" fillId="3" borderId="0" applyNumberFormat="0" applyBorder="0" applyAlignment="0" applyProtection="0"/>
    <xf numFmtId="0" fontId="1"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29"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1" fillId="7" borderId="0" applyNumberFormat="0" applyBorder="0" applyAlignment="0" applyProtection="0"/>
    <xf numFmtId="0" fontId="24" fillId="3" borderId="0" applyNumberFormat="0" applyBorder="0" applyAlignment="0" applyProtection="0"/>
    <xf numFmtId="0" fontId="23" fillId="4" borderId="0" applyNumberFormat="0" applyBorder="0" applyAlignment="0" applyProtection="0"/>
    <xf numFmtId="0" fontId="19" fillId="0" borderId="7" applyNumberFormat="0" applyFill="0" applyAlignment="0" applyProtection="0"/>
    <xf numFmtId="0" fontId="16" fillId="17" borderId="8" applyNumberFormat="0" applyAlignment="0" applyProtection="0"/>
    <xf numFmtId="0" fontId="21" fillId="18" borderId="9" applyNumberFormat="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12" fillId="0" borderId="10" applyNumberFormat="0" applyFill="0" applyAlignment="0" applyProtection="0"/>
    <xf numFmtId="0" fontId="13" fillId="19" borderId="0" applyNumberFormat="0" applyBorder="0" applyAlignment="0" applyProtection="0"/>
    <xf numFmtId="0" fontId="13" fillId="20" borderId="0" applyNumberFormat="0" applyBorder="0" applyAlignment="0" applyProtection="0"/>
    <xf numFmtId="0" fontId="1" fillId="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17" fillId="17" borderId="11" applyNumberFormat="0" applyAlignment="0" applyProtection="0"/>
    <xf numFmtId="0" fontId="15" fillId="7" borderId="8" applyNumberFormat="0" applyAlignment="0" applyProtection="0"/>
    <xf numFmtId="0" fontId="0" fillId="24" borderId="12" applyNumberFormat="0" applyFont="0" applyAlignment="0" applyProtection="0"/>
    <xf numFmtId="0" fontId="18" fillId="0" borderId="0">
      <alignment/>
      <protection/>
    </xf>
    <xf numFmtId="0" fontId="18" fillId="0" borderId="0">
      <alignment vertical="center"/>
      <protection/>
    </xf>
    <xf numFmtId="0" fontId="18" fillId="0" borderId="0">
      <alignment/>
      <protection/>
    </xf>
    <xf numFmtId="0" fontId="18" fillId="0" borderId="0">
      <alignment vertical="center"/>
      <protection/>
    </xf>
    <xf numFmtId="0" fontId="1" fillId="9" borderId="0" applyNumberFormat="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18" fillId="0" borderId="0">
      <alignment vertical="center"/>
      <protection/>
    </xf>
    <xf numFmtId="0" fontId="0" fillId="0" borderId="0">
      <alignment vertical="center"/>
      <protection/>
    </xf>
    <xf numFmtId="177" fontId="0" fillId="0" borderId="0" applyFont="0" applyFill="0" applyBorder="0" applyAlignment="0" applyProtection="0"/>
    <xf numFmtId="176" fontId="0" fillId="0" borderId="0" applyFont="0" applyFill="0" applyBorder="0" applyAlignment="0" applyProtection="0"/>
    <xf numFmtId="0" fontId="18" fillId="0" borderId="0">
      <alignment/>
      <protection/>
    </xf>
    <xf numFmtId="0" fontId="0" fillId="0" borderId="0">
      <alignment vertical="center"/>
      <protection/>
    </xf>
    <xf numFmtId="2" fontId="27" fillId="0" borderId="0">
      <alignment/>
      <protection/>
    </xf>
    <xf numFmtId="177" fontId="0" fillId="0" borderId="0" applyFont="0" applyFill="0" applyBorder="0" applyAlignment="0" applyProtection="0"/>
    <xf numFmtId="0" fontId="1" fillId="10" borderId="0" applyNumberFormat="0" applyBorder="0" applyAlignment="0" applyProtection="0"/>
    <xf numFmtId="176" fontId="0" fillId="0" borderId="0" applyFont="0" applyFill="0" applyBorder="0" applyAlignment="0" applyProtection="0"/>
    <xf numFmtId="0" fontId="18" fillId="0" borderId="0">
      <alignment vertical="center"/>
      <protection/>
    </xf>
    <xf numFmtId="0" fontId="0" fillId="0" borderId="0">
      <alignment vertical="center"/>
      <protection/>
    </xf>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0" fillId="0" borderId="0">
      <alignment vertical="center"/>
      <protection/>
    </xf>
    <xf numFmtId="0" fontId="13" fillId="14" borderId="0" applyNumberFormat="0" applyBorder="0" applyAlignment="0" applyProtection="0"/>
    <xf numFmtId="0" fontId="13" fillId="15" borderId="0" applyNumberFormat="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29"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4" fillId="3" borderId="0" applyNumberFormat="0" applyBorder="0" applyAlignment="0" applyProtection="0"/>
    <xf numFmtId="0" fontId="18" fillId="0" borderId="0">
      <alignment/>
      <protection/>
    </xf>
    <xf numFmtId="0" fontId="23" fillId="4" borderId="0" applyNumberFormat="0" applyBorder="0" applyAlignment="0" applyProtection="0"/>
    <xf numFmtId="0" fontId="0" fillId="0" borderId="0">
      <alignment/>
      <protection/>
    </xf>
    <xf numFmtId="0" fontId="19" fillId="0" borderId="7" applyNumberFormat="0" applyFill="0" applyAlignment="0" applyProtection="0"/>
    <xf numFmtId="0" fontId="16" fillId="17" borderId="8" applyNumberFormat="0" applyAlignment="0" applyProtection="0"/>
    <xf numFmtId="0" fontId="21" fillId="18" borderId="9" applyNumberFormat="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12" fillId="0" borderId="10" applyNumberFormat="0" applyFill="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176" fontId="0" fillId="0" borderId="0" applyFont="0" applyFill="0" applyBorder="0" applyAlignment="0" applyProtection="0"/>
    <xf numFmtId="0" fontId="14" fillId="23" borderId="0" applyNumberFormat="0" applyBorder="0" applyAlignment="0" applyProtection="0"/>
    <xf numFmtId="0" fontId="17" fillId="17" borderId="11" applyNumberFormat="0" applyAlignment="0" applyProtection="0"/>
    <xf numFmtId="0" fontId="15" fillId="7" borderId="8" applyNumberFormat="0" applyAlignment="0" applyProtection="0"/>
    <xf numFmtId="0" fontId="0" fillId="24" borderId="12" applyNumberFormat="0" applyFont="0" applyAlignment="0" applyProtection="0"/>
    <xf numFmtId="0" fontId="18"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0" fillId="0" borderId="0">
      <alignment vertical="center"/>
      <protection/>
    </xf>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 fillId="2" borderId="0" applyNumberFormat="0" applyBorder="0" applyAlignment="0" applyProtection="0"/>
    <xf numFmtId="0" fontId="13" fillId="15" borderId="0" applyNumberFormat="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29"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4" fillId="3" borderId="0" applyNumberFormat="0" applyBorder="0" applyAlignment="0" applyProtection="0"/>
    <xf numFmtId="0" fontId="23" fillId="4" borderId="0" applyNumberFormat="0" applyBorder="0" applyAlignment="0" applyProtection="0"/>
    <xf numFmtId="0" fontId="19" fillId="0" borderId="7" applyNumberFormat="0" applyFill="0" applyAlignment="0" applyProtection="0"/>
    <xf numFmtId="0" fontId="16" fillId="17" borderId="8" applyNumberFormat="0" applyAlignment="0" applyProtection="0"/>
    <xf numFmtId="0" fontId="1" fillId="3" borderId="0" applyNumberFormat="0" applyBorder="0" applyAlignment="0" applyProtection="0"/>
    <xf numFmtId="0" fontId="21" fillId="18" borderId="9" applyNumberFormat="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12" fillId="0" borderId="10" applyNumberFormat="0" applyFill="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17" fillId="17" borderId="11" applyNumberFormat="0" applyAlignment="0" applyProtection="0"/>
    <xf numFmtId="0" fontId="1" fillId="4" borderId="0" applyNumberFormat="0" applyBorder="0" applyAlignment="0" applyProtection="0"/>
    <xf numFmtId="0" fontId="15" fillId="7" borderId="8" applyNumberFormat="0" applyAlignment="0" applyProtection="0"/>
    <xf numFmtId="0" fontId="0" fillId="24" borderId="12" applyNumberFormat="0" applyFont="0" applyAlignment="0" applyProtection="0"/>
    <xf numFmtId="0" fontId="18" fillId="0" borderId="0">
      <alignment vertical="center"/>
      <protection/>
    </xf>
    <xf numFmtId="0" fontId="0" fillId="0" borderId="0">
      <alignment vertical="center"/>
      <protection/>
    </xf>
    <xf numFmtId="0" fontId="18" fillId="0" borderId="0">
      <alignment/>
      <protection/>
    </xf>
    <xf numFmtId="0" fontId="20" fillId="0" borderId="0" applyNumberFormat="0" applyFill="0" applyBorder="0" applyAlignment="0" applyProtection="0"/>
    <xf numFmtId="0" fontId="11" fillId="0" borderId="0" applyNumberFormat="0" applyFill="0" applyBorder="0" applyAlignment="0" applyProtection="0"/>
    <xf numFmtId="0" fontId="18" fillId="0" borderId="0">
      <alignment vertical="center"/>
      <protection/>
    </xf>
    <xf numFmtId="0" fontId="18" fillId="0" borderId="0">
      <alignment vertical="center"/>
      <protection/>
    </xf>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0" fillId="0" borderId="0">
      <alignment/>
      <protection/>
    </xf>
    <xf numFmtId="0" fontId="23" fillId="4" borderId="0" applyNumberFormat="0" applyBorder="0" applyAlignment="0" applyProtection="0"/>
    <xf numFmtId="0" fontId="19" fillId="0" borderId="1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7" borderId="8" applyNumberFormat="0" applyAlignment="0" applyProtection="0"/>
    <xf numFmtId="0" fontId="21" fillId="18" borderId="9" applyNumberFormat="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12" fillId="0" borderId="14" applyNumberFormat="0" applyFill="0" applyAlignment="0" applyProtection="0"/>
    <xf numFmtId="0" fontId="18" fillId="0" borderId="0">
      <alignment vertical="center"/>
      <protection/>
    </xf>
    <xf numFmtId="2" fontId="27" fillId="0" borderId="0">
      <alignment/>
      <protection/>
    </xf>
    <xf numFmtId="177"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17" fillId="17" borderId="11" applyNumberFormat="0" applyAlignment="0" applyProtection="0"/>
    <xf numFmtId="0" fontId="15" fillId="7" borderId="8" applyNumberFormat="0" applyAlignment="0" applyProtection="0"/>
    <xf numFmtId="0" fontId="0" fillId="0" borderId="0">
      <alignment/>
      <protection/>
    </xf>
    <xf numFmtId="0" fontId="0" fillId="24" borderId="12" applyNumberFormat="0" applyFont="0" applyAlignment="0" applyProtection="0"/>
  </cellStyleXfs>
  <cellXfs count="41">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5" fillId="25" borderId="0" xfId="0" applyFont="1" applyFill="1" applyAlignment="1">
      <alignment wrapText="1"/>
    </xf>
    <xf numFmtId="0" fontId="0" fillId="25" borderId="15" xfId="0" applyFont="1" applyFill="1" applyBorder="1" applyAlignment="1">
      <alignment horizontal="right" vertical="center" wrapText="1"/>
    </xf>
    <xf numFmtId="0" fontId="0" fillId="25" borderId="16" xfId="0" applyFont="1" applyFill="1" applyBorder="1" applyAlignment="1">
      <alignment horizontal="center" vertical="center" wrapText="1"/>
    </xf>
    <xf numFmtId="0" fontId="0" fillId="25" borderId="17" xfId="0" applyFont="1" applyFill="1" applyBorder="1" applyAlignment="1">
      <alignment horizontal="left" vertical="center" wrapText="1"/>
    </xf>
    <xf numFmtId="0" fontId="6" fillId="25" borderId="18" xfId="0" applyFont="1" applyFill="1" applyBorder="1" applyAlignment="1">
      <alignment wrapText="1"/>
    </xf>
    <xf numFmtId="0" fontId="0" fillId="0" borderId="16" xfId="0" applyBorder="1" applyAlignment="1">
      <alignment vertical="center"/>
    </xf>
    <xf numFmtId="0" fontId="7" fillId="25" borderId="18" xfId="0" applyFont="1" applyFill="1" applyBorder="1" applyAlignment="1">
      <alignment wrapText="1"/>
    </xf>
    <xf numFmtId="178" fontId="7" fillId="25" borderId="16" xfId="0" applyNumberFormat="1" applyFont="1" applyFill="1" applyBorder="1" applyAlignment="1">
      <alignment wrapText="1"/>
    </xf>
    <xf numFmtId="0" fontId="6" fillId="25" borderId="0" xfId="0" applyFont="1" applyFill="1" applyBorder="1" applyAlignment="1">
      <alignment wrapText="1"/>
    </xf>
    <xf numFmtId="179" fontId="7" fillId="25" borderId="16" xfId="0" applyNumberFormat="1" applyFont="1" applyFill="1" applyBorder="1" applyAlignment="1">
      <alignment wrapText="1"/>
    </xf>
    <xf numFmtId="0" fontId="9" fillId="25" borderId="0" xfId="0" applyFont="1" applyFill="1" applyBorder="1" applyAlignment="1">
      <alignment wrapText="1"/>
    </xf>
    <xf numFmtId="0" fontId="5" fillId="25" borderId="0" xfId="0" applyFont="1" applyFill="1" applyBorder="1" applyAlignment="1">
      <alignment wrapText="1"/>
    </xf>
    <xf numFmtId="0" fontId="0" fillId="25" borderId="19" xfId="0" applyFont="1" applyFill="1" applyBorder="1" applyAlignment="1">
      <alignment horizontal="right" vertical="center" wrapText="1"/>
    </xf>
    <xf numFmtId="0" fontId="0" fillId="25" borderId="20" xfId="0" applyFont="1" applyFill="1" applyBorder="1" applyAlignment="1">
      <alignment horizontal="left" vertical="center" wrapText="1"/>
    </xf>
    <xf numFmtId="0" fontId="7" fillId="25" borderId="17" xfId="0" applyFont="1" applyFill="1" applyBorder="1" applyAlignment="1">
      <alignment wrapText="1"/>
    </xf>
    <xf numFmtId="0" fontId="7" fillId="25" borderId="0" xfId="0" applyFont="1" applyFill="1" applyBorder="1" applyAlignment="1">
      <alignment wrapText="1"/>
    </xf>
    <xf numFmtId="178" fontId="7" fillId="25" borderId="0" xfId="0" applyNumberFormat="1" applyFont="1" applyFill="1" applyBorder="1" applyAlignment="1">
      <alignment wrapText="1"/>
    </xf>
    <xf numFmtId="0" fontId="10" fillId="0" borderId="0" xfId="0" applyFont="1" applyBorder="1" applyAlignment="1">
      <alignment/>
    </xf>
    <xf numFmtId="0" fontId="0" fillId="0" borderId="0" xfId="0" applyBorder="1" applyAlignment="1">
      <alignment vertical="center"/>
    </xf>
    <xf numFmtId="178" fontId="7" fillId="25" borderId="16" xfId="0" applyNumberFormat="1" applyFont="1" applyFill="1" applyBorder="1" applyAlignment="1">
      <alignment horizontal="right" wrapText="1"/>
    </xf>
    <xf numFmtId="178" fontId="0" fillId="0" borderId="0" xfId="0" applyNumberFormat="1" applyBorder="1" applyAlignment="1">
      <alignment vertical="center"/>
    </xf>
    <xf numFmtId="178" fontId="0" fillId="0" borderId="0" xfId="0" applyNumberFormat="1" applyAlignment="1">
      <alignment vertical="center"/>
    </xf>
    <xf numFmtId="180" fontId="0" fillId="0" borderId="0" xfId="0" applyNumberFormat="1" applyBorder="1" applyAlignment="1">
      <alignment vertical="center"/>
    </xf>
    <xf numFmtId="178" fontId="7" fillId="25" borderId="21" xfId="0" applyNumberFormat="1" applyFont="1" applyFill="1" applyBorder="1" applyAlignment="1">
      <alignment wrapText="1"/>
    </xf>
    <xf numFmtId="0" fontId="7" fillId="25" borderId="0" xfId="186" applyFont="1" applyFill="1" applyBorder="1" applyAlignment="1">
      <alignment/>
      <protection/>
    </xf>
    <xf numFmtId="0" fontId="4" fillId="25" borderId="0" xfId="0" applyFont="1" applyFill="1" applyBorder="1" applyAlignment="1">
      <alignment vertical="center" wrapText="1"/>
    </xf>
    <xf numFmtId="0" fontId="0" fillId="0" borderId="0" xfId="0" applyAlignment="1">
      <alignment vertical="center"/>
    </xf>
    <xf numFmtId="0" fontId="8" fillId="25" borderId="15" xfId="0" applyFont="1" applyFill="1" applyBorder="1" applyAlignment="1">
      <alignment wrapText="1"/>
    </xf>
    <xf numFmtId="0" fontId="2" fillId="25" borderId="0" xfId="0" applyFont="1" applyFill="1" applyAlignment="1">
      <alignment horizontal="center" vertical="center"/>
    </xf>
    <xf numFmtId="0" fontId="3" fillId="25" borderId="0" xfId="0" applyFont="1" applyFill="1" applyAlignment="1">
      <alignment horizontal="center" vertical="center" wrapText="1"/>
    </xf>
    <xf numFmtId="0" fontId="4" fillId="25" borderId="0" xfId="0" applyFont="1" applyFill="1" applyAlignment="1">
      <alignment wrapText="1"/>
    </xf>
    <xf numFmtId="0" fontId="7" fillId="25" borderId="0" xfId="0" applyFont="1" applyFill="1" applyBorder="1" applyAlignment="1">
      <alignment horizontal="right" wrapText="1"/>
    </xf>
    <xf numFmtId="0" fontId="0" fillId="25" borderId="16" xfId="0" applyFill="1" applyBorder="1" applyAlignment="1">
      <alignment horizontal="center" vertical="center" wrapText="1"/>
    </xf>
    <xf numFmtId="0" fontId="0" fillId="0" borderId="16" xfId="0" applyBorder="1" applyAlignment="1">
      <alignment vertical="center"/>
    </xf>
    <xf numFmtId="0" fontId="0" fillId="25" borderId="16" xfId="0" applyFont="1" applyFill="1" applyBorder="1" applyAlignment="1">
      <alignment horizontal="center" vertical="center" wrapText="1"/>
    </xf>
    <xf numFmtId="0" fontId="4" fillId="25" borderId="0" xfId="0" applyFont="1" applyFill="1" applyBorder="1" applyAlignment="1">
      <alignment wrapText="1"/>
    </xf>
    <xf numFmtId="0" fontId="9" fillId="25" borderId="0" xfId="0" applyFont="1" applyFill="1" applyBorder="1" applyAlignment="1">
      <alignment wrapText="1"/>
    </xf>
    <xf numFmtId="0" fontId="0" fillId="0" borderId="0" xfId="0" applyAlignment="1">
      <alignment vertical="center" wrapText="1"/>
    </xf>
  </cellXfs>
  <cellStyles count="199">
    <cellStyle name="Normal" xfId="0"/>
    <cellStyle name="_主要经济金融指标2010年10月" xfId="15"/>
    <cellStyle name=""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ColLevel_0" xfId="35"/>
    <cellStyle name="Normal_G10revised-20050118" xfId="36"/>
    <cellStyle name="RowLevel_0" xfId="37"/>
    <cellStyle name="Percent" xfId="38"/>
    <cellStyle name="标题" xfId="39"/>
    <cellStyle name="标题 1" xfId="40"/>
    <cellStyle name="标题 2" xfId="41"/>
    <cellStyle name="标题 3" xfId="42"/>
    <cellStyle name="标题 4" xfId="43"/>
    <cellStyle name="差" xfId="44"/>
    <cellStyle name="常规 10" xfId="45"/>
    <cellStyle name="常规 100" xfId="46"/>
    <cellStyle name="常规 101" xfId="47"/>
    <cellStyle name="常规 102" xfId="48"/>
    <cellStyle name="常规 103" xfId="49"/>
    <cellStyle name="常规 104" xfId="50"/>
    <cellStyle name="常规 105" xfId="51"/>
    <cellStyle name="常规 106" xfId="52"/>
    <cellStyle name="常规 107" xfId="53"/>
    <cellStyle name="常规 108" xfId="54"/>
    <cellStyle name="常规 109" xfId="55"/>
    <cellStyle name="常规 11" xfId="56"/>
    <cellStyle name="常规 110" xfId="57"/>
    <cellStyle name="常规 111" xfId="58"/>
    <cellStyle name="常规 112" xfId="59"/>
    <cellStyle name="常规 113" xfId="60"/>
    <cellStyle name="常规 114" xfId="61"/>
    <cellStyle name="常规 115" xfId="62"/>
    <cellStyle name="常规 116" xfId="63"/>
    <cellStyle name="常规 117" xfId="64"/>
    <cellStyle name="常规 118" xfId="65"/>
    <cellStyle name="常规 119" xfId="66"/>
    <cellStyle name="常规 12" xfId="67"/>
    <cellStyle name="常规 120" xfId="68"/>
    <cellStyle name="常规 121" xfId="69"/>
    <cellStyle name="常规 122" xfId="70"/>
    <cellStyle name="常规 123" xfId="71"/>
    <cellStyle name="常规 124" xfId="72"/>
    <cellStyle name="常规 125" xfId="73"/>
    <cellStyle name="常规 126" xfId="74"/>
    <cellStyle name="常规 127" xfId="75"/>
    <cellStyle name="常规 128" xfId="76"/>
    <cellStyle name="常规 129" xfId="77"/>
    <cellStyle name="常规 13" xfId="78"/>
    <cellStyle name="常规 130" xfId="79"/>
    <cellStyle name="常规 131" xfId="80"/>
    <cellStyle name="常规 132" xfId="81"/>
    <cellStyle name="常规 133" xfId="82"/>
    <cellStyle name="常规 134" xfId="83"/>
    <cellStyle name="常规 135" xfId="84"/>
    <cellStyle name="常规 136" xfId="85"/>
    <cellStyle name="常规 137" xfId="86"/>
    <cellStyle name="常规 138" xfId="87"/>
    <cellStyle name="常规 139" xfId="88"/>
    <cellStyle name="常规 14" xfId="89"/>
    <cellStyle name="常规 140" xfId="90"/>
    <cellStyle name="常规 141" xfId="91"/>
    <cellStyle name="常规 142" xfId="92"/>
    <cellStyle name="常规 15" xfId="93"/>
    <cellStyle name="常规 16" xfId="94"/>
    <cellStyle name="常规 17" xfId="95"/>
    <cellStyle name="常规 18" xfId="96"/>
    <cellStyle name="常规 19" xfId="97"/>
    <cellStyle name="常规 2" xfId="98"/>
    <cellStyle name="常规 20" xfId="99"/>
    <cellStyle name="常规 21" xfId="100"/>
    <cellStyle name="常规 22" xfId="101"/>
    <cellStyle name="常规 23" xfId="102"/>
    <cellStyle name="常规 24" xfId="103"/>
    <cellStyle name="常规 25" xfId="104"/>
    <cellStyle name="常规 26" xfId="105"/>
    <cellStyle name="常规 27" xfId="106"/>
    <cellStyle name="常规 28" xfId="107"/>
    <cellStyle name="常规 29" xfId="108"/>
    <cellStyle name="常规 3" xfId="109"/>
    <cellStyle name="常规 30" xfId="110"/>
    <cellStyle name="常规 31" xfId="111"/>
    <cellStyle name="常规 32" xfId="112"/>
    <cellStyle name="常规 33" xfId="113"/>
    <cellStyle name="常规 34" xfId="114"/>
    <cellStyle name="常规 35" xfId="115"/>
    <cellStyle name="常规 36" xfId="116"/>
    <cellStyle name="常规 37" xfId="117"/>
    <cellStyle name="常规 38" xfId="118"/>
    <cellStyle name="常规 39" xfId="119"/>
    <cellStyle name="常规 4" xfId="120"/>
    <cellStyle name="常规 40" xfId="121"/>
    <cellStyle name="常规 41" xfId="122"/>
    <cellStyle name="常规 42" xfId="123"/>
    <cellStyle name="常规 43" xfId="124"/>
    <cellStyle name="常规 44" xfId="125"/>
    <cellStyle name="常规 45" xfId="126"/>
    <cellStyle name="常规 46" xfId="127"/>
    <cellStyle name="常规 47" xfId="128"/>
    <cellStyle name="常规 48" xfId="129"/>
    <cellStyle name="常规 49" xfId="130"/>
    <cellStyle name="常规 5" xfId="131"/>
    <cellStyle name="常规 50" xfId="132"/>
    <cellStyle name="常规 51" xfId="133"/>
    <cellStyle name="常规 52" xfId="134"/>
    <cellStyle name="常规 53" xfId="135"/>
    <cellStyle name="常规 54" xfId="136"/>
    <cellStyle name="常规 55" xfId="137"/>
    <cellStyle name="常规 56" xfId="138"/>
    <cellStyle name="常规 57" xfId="139"/>
    <cellStyle name="常规 58" xfId="140"/>
    <cellStyle name="常规 59" xfId="141"/>
    <cellStyle name="常规 6" xfId="142"/>
    <cellStyle name="常规 60" xfId="143"/>
    <cellStyle name="常规 61" xfId="144"/>
    <cellStyle name="常规 62" xfId="145"/>
    <cellStyle name="常规 63" xfId="146"/>
    <cellStyle name="常规 64" xfId="147"/>
    <cellStyle name="常规 65" xfId="148"/>
    <cellStyle name="常规 66" xfId="149"/>
    <cellStyle name="常规 67" xfId="150"/>
    <cellStyle name="常规 68" xfId="151"/>
    <cellStyle name="常规 69" xfId="152"/>
    <cellStyle name="常规 7" xfId="153"/>
    <cellStyle name="常规 70" xfId="154"/>
    <cellStyle name="常规 71" xfId="155"/>
    <cellStyle name="常规 72" xfId="156"/>
    <cellStyle name="常规 73" xfId="157"/>
    <cellStyle name="常规 74" xfId="158"/>
    <cellStyle name="常规 75" xfId="159"/>
    <cellStyle name="常规 76" xfId="160"/>
    <cellStyle name="常规 77" xfId="161"/>
    <cellStyle name="常规 78" xfId="162"/>
    <cellStyle name="常规 79" xfId="163"/>
    <cellStyle name="常规 8" xfId="164"/>
    <cellStyle name="常规 80" xfId="165"/>
    <cellStyle name="常规 81" xfId="166"/>
    <cellStyle name="常规 82" xfId="167"/>
    <cellStyle name="常规 83" xfId="168"/>
    <cellStyle name="常规 84" xfId="169"/>
    <cellStyle name="常规 85" xfId="170"/>
    <cellStyle name="常规 86" xfId="171"/>
    <cellStyle name="常规 87" xfId="172"/>
    <cellStyle name="常规 88" xfId="173"/>
    <cellStyle name="常规 89" xfId="174"/>
    <cellStyle name="常规 9" xfId="175"/>
    <cellStyle name="常规 90" xfId="176"/>
    <cellStyle name="常规 91" xfId="177"/>
    <cellStyle name="常规 92" xfId="178"/>
    <cellStyle name="常规 93" xfId="179"/>
    <cellStyle name="常规 94" xfId="180"/>
    <cellStyle name="常规 95" xfId="181"/>
    <cellStyle name="常规 96" xfId="182"/>
    <cellStyle name="常规 97" xfId="183"/>
    <cellStyle name="常规 98" xfId="184"/>
    <cellStyle name="常规 99" xfId="185"/>
    <cellStyle name="常规_附件二：2019年银监会监管统计信息披露日程及披露模板" xfId="186"/>
    <cellStyle name="好" xfId="187"/>
    <cellStyle name="汇总" xfId="188"/>
    <cellStyle name="Currency" xfId="189"/>
    <cellStyle name="Currency [0]" xfId="190"/>
    <cellStyle name="计算" xfId="191"/>
    <cellStyle name="检查单元格" xfId="192"/>
    <cellStyle name="解释性文本" xfId="193"/>
    <cellStyle name="警告文本" xfId="194"/>
    <cellStyle name="链接单元格" xfId="195"/>
    <cellStyle name="戀" xfId="196"/>
    <cellStyle name="普通_A4200020" xfId="197"/>
    <cellStyle name="千位[0]_股东贷款" xfId="198"/>
    <cellStyle name="千位_股东贷款" xfId="199"/>
    <cellStyle name="Comma" xfId="200"/>
    <cellStyle name="Comma [0]" xfId="201"/>
    <cellStyle name="强调文字颜色 1" xfId="202"/>
    <cellStyle name="强调文字颜色 2" xfId="203"/>
    <cellStyle name="强调文字颜色 3" xfId="204"/>
    <cellStyle name="强调文字颜色 4" xfId="205"/>
    <cellStyle name="强调文字颜色 5" xfId="206"/>
    <cellStyle name="强调文字颜色 6" xfId="207"/>
    <cellStyle name="适中" xfId="208"/>
    <cellStyle name="输出" xfId="209"/>
    <cellStyle name="输入" xfId="210"/>
    <cellStyle name="样式 1" xfId="211"/>
    <cellStyle name="注释" xfId="2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5</xdr:row>
      <xdr:rowOff>0</xdr:rowOff>
    </xdr:to>
    <xdr:sp>
      <xdr:nvSpPr>
        <xdr:cNvPr id="1" name="Line 1"/>
        <xdr:cNvSpPr>
          <a:spLocks/>
        </xdr:cNvSpPr>
      </xdr:nvSpPr>
      <xdr:spPr>
        <a:xfrm>
          <a:off x="9525" y="1638300"/>
          <a:ext cx="19716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25</xdr:row>
      <xdr:rowOff>9525</xdr:rowOff>
    </xdr:from>
    <xdr:to>
      <xdr:col>1</xdr:col>
      <xdr:colOff>0</xdr:colOff>
      <xdr:row>26</xdr:row>
      <xdr:rowOff>0</xdr:rowOff>
    </xdr:to>
    <xdr:sp>
      <xdr:nvSpPr>
        <xdr:cNvPr id="2" name="Line 2"/>
        <xdr:cNvSpPr>
          <a:spLocks/>
        </xdr:cNvSpPr>
      </xdr:nvSpPr>
      <xdr:spPr>
        <a:xfrm>
          <a:off x="9525" y="7886700"/>
          <a:ext cx="19716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36</xdr:row>
      <xdr:rowOff>9525</xdr:rowOff>
    </xdr:from>
    <xdr:to>
      <xdr:col>1</xdr:col>
      <xdr:colOff>0</xdr:colOff>
      <xdr:row>37</xdr:row>
      <xdr:rowOff>0</xdr:rowOff>
    </xdr:to>
    <xdr:sp>
      <xdr:nvSpPr>
        <xdr:cNvPr id="3" name="Line 3"/>
        <xdr:cNvSpPr>
          <a:spLocks/>
        </xdr:cNvSpPr>
      </xdr:nvSpPr>
      <xdr:spPr>
        <a:xfrm>
          <a:off x="9525" y="10763250"/>
          <a:ext cx="19716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47</xdr:row>
      <xdr:rowOff>9525</xdr:rowOff>
    </xdr:from>
    <xdr:to>
      <xdr:col>1</xdr:col>
      <xdr:colOff>0</xdr:colOff>
      <xdr:row>48</xdr:row>
      <xdr:rowOff>0</xdr:rowOff>
    </xdr:to>
    <xdr:sp>
      <xdr:nvSpPr>
        <xdr:cNvPr id="4" name="Line 4"/>
        <xdr:cNvSpPr>
          <a:spLocks/>
        </xdr:cNvSpPr>
      </xdr:nvSpPr>
      <xdr:spPr>
        <a:xfrm>
          <a:off x="9525" y="13592175"/>
          <a:ext cx="19716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70</xdr:row>
      <xdr:rowOff>9525</xdr:rowOff>
    </xdr:from>
    <xdr:to>
      <xdr:col>1</xdr:col>
      <xdr:colOff>0</xdr:colOff>
      <xdr:row>71</xdr:row>
      <xdr:rowOff>0</xdr:rowOff>
    </xdr:to>
    <xdr:sp>
      <xdr:nvSpPr>
        <xdr:cNvPr id="5" name="Line 5"/>
        <xdr:cNvSpPr>
          <a:spLocks/>
        </xdr:cNvSpPr>
      </xdr:nvSpPr>
      <xdr:spPr>
        <a:xfrm>
          <a:off x="9525" y="19983450"/>
          <a:ext cx="19716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14</xdr:row>
      <xdr:rowOff>9525</xdr:rowOff>
    </xdr:from>
    <xdr:to>
      <xdr:col>1</xdr:col>
      <xdr:colOff>0</xdr:colOff>
      <xdr:row>15</xdr:row>
      <xdr:rowOff>0</xdr:rowOff>
    </xdr:to>
    <xdr:sp>
      <xdr:nvSpPr>
        <xdr:cNvPr id="6" name="Line 7"/>
        <xdr:cNvSpPr>
          <a:spLocks/>
        </xdr:cNvSpPr>
      </xdr:nvSpPr>
      <xdr:spPr>
        <a:xfrm>
          <a:off x="9525" y="4476750"/>
          <a:ext cx="19716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59</xdr:row>
      <xdr:rowOff>9525</xdr:rowOff>
    </xdr:from>
    <xdr:to>
      <xdr:col>1</xdr:col>
      <xdr:colOff>0</xdr:colOff>
      <xdr:row>60</xdr:row>
      <xdr:rowOff>0</xdr:rowOff>
    </xdr:to>
    <xdr:sp>
      <xdr:nvSpPr>
        <xdr:cNvPr id="7" name="Line 8"/>
        <xdr:cNvSpPr>
          <a:spLocks/>
        </xdr:cNvSpPr>
      </xdr:nvSpPr>
      <xdr:spPr>
        <a:xfrm>
          <a:off x="9525" y="16868775"/>
          <a:ext cx="19716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67</xdr:row>
      <xdr:rowOff>0</xdr:rowOff>
    </xdr:from>
    <xdr:to>
      <xdr:col>1</xdr:col>
      <xdr:colOff>0</xdr:colOff>
      <xdr:row>67</xdr:row>
      <xdr:rowOff>0</xdr:rowOff>
    </xdr:to>
    <xdr:sp>
      <xdr:nvSpPr>
        <xdr:cNvPr id="8" name="Line 9"/>
        <xdr:cNvSpPr>
          <a:spLocks/>
        </xdr:cNvSpPr>
      </xdr:nvSpPr>
      <xdr:spPr>
        <a:xfrm>
          <a:off x="9525" y="1920240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85"/>
  <sheetViews>
    <sheetView tabSelected="1" zoomScalePageLayoutView="0" workbookViewId="0" topLeftCell="A1">
      <selection activeCell="A1" sqref="A1:M1"/>
    </sheetView>
  </sheetViews>
  <sheetFormatPr defaultColWidth="9.00390625" defaultRowHeight="14.25"/>
  <cols>
    <col min="1" max="1" width="26.00390625" style="0" customWidth="1"/>
    <col min="2" max="9" width="8.625" style="0" customWidth="1"/>
    <col min="10" max="10" width="11.00390625" style="0" customWidth="1"/>
    <col min="11" max="11" width="8.625" style="0" customWidth="1"/>
    <col min="12" max="12" width="10.75390625" style="0" customWidth="1"/>
    <col min="13" max="13" width="16.00390625" style="0" customWidth="1"/>
    <col min="14" max="14" width="9.25390625" style="2" customWidth="1"/>
    <col min="15" max="15" width="9.25390625" style="0" hidden="1" customWidth="1"/>
    <col min="16" max="21" width="9.25390625" style="0" customWidth="1"/>
  </cols>
  <sheetData>
    <row r="1" spans="1:14" ht="37.5" customHeight="1">
      <c r="A1" s="31" t="s">
        <v>21</v>
      </c>
      <c r="B1" s="31"/>
      <c r="C1" s="29"/>
      <c r="D1" s="31"/>
      <c r="E1" s="31"/>
      <c r="F1" s="31"/>
      <c r="G1" s="31"/>
      <c r="H1" s="31"/>
      <c r="I1" s="31"/>
      <c r="J1" s="31"/>
      <c r="K1" s="31"/>
      <c r="L1" s="31"/>
      <c r="M1" s="31"/>
      <c r="N1" s="20"/>
    </row>
    <row r="2" spans="1:13" ht="41.25" customHeight="1">
      <c r="A2" s="32" t="s">
        <v>30</v>
      </c>
      <c r="B2" s="32"/>
      <c r="C2" s="29"/>
      <c r="D2" s="32"/>
      <c r="E2" s="32"/>
      <c r="F2" s="32"/>
      <c r="G2" s="32"/>
      <c r="H2" s="32"/>
      <c r="I2" s="32"/>
      <c r="J2" s="32"/>
      <c r="K2" s="32"/>
      <c r="L2" s="32"/>
      <c r="M2" s="32"/>
    </row>
    <row r="3" spans="1:13" ht="33.75" customHeight="1">
      <c r="A3" s="33" t="s">
        <v>25</v>
      </c>
      <c r="B3" s="33"/>
      <c r="C3" s="29"/>
      <c r="D3" s="33"/>
      <c r="E3" s="33"/>
      <c r="F3" s="33"/>
      <c r="G3" s="33"/>
      <c r="H3" s="33"/>
      <c r="I3" s="33"/>
      <c r="J3" s="33"/>
      <c r="K3" s="33"/>
      <c r="L3" s="33"/>
      <c r="M3" s="33"/>
    </row>
    <row r="4" spans="1:13" ht="15.75" customHeight="1">
      <c r="A4" s="3"/>
      <c r="B4" s="3"/>
      <c r="D4" s="3"/>
      <c r="E4" s="3"/>
      <c r="F4" s="3"/>
      <c r="G4" s="3"/>
      <c r="H4" s="3"/>
      <c r="I4" s="3"/>
      <c r="J4" s="3"/>
      <c r="K4" s="3"/>
      <c r="L4" s="34" t="s">
        <v>22</v>
      </c>
      <c r="M4" s="34"/>
    </row>
    <row r="5" spans="1:13" ht="16.5" customHeight="1">
      <c r="A5" s="4" t="s">
        <v>0</v>
      </c>
      <c r="B5" s="35">
        <v>2020</v>
      </c>
      <c r="C5" s="36"/>
      <c r="D5" s="37"/>
      <c r="E5" s="37"/>
      <c r="F5" s="37"/>
      <c r="G5" s="37"/>
      <c r="H5" s="37"/>
      <c r="I5" s="37"/>
      <c r="J5" s="37"/>
      <c r="K5" s="37"/>
      <c r="L5" s="37"/>
      <c r="M5" s="37"/>
    </row>
    <row r="6" spans="1:15" s="1" customFormat="1" ht="16.5" customHeight="1">
      <c r="A6" s="6" t="s">
        <v>1</v>
      </c>
      <c r="B6" s="5" t="s">
        <v>2</v>
      </c>
      <c r="C6" s="5" t="s">
        <v>3</v>
      </c>
      <c r="D6" s="5" t="s">
        <v>4</v>
      </c>
      <c r="E6" s="5" t="s">
        <v>5</v>
      </c>
      <c r="F6" s="5" t="s">
        <v>6</v>
      </c>
      <c r="G6" s="5" t="s">
        <v>7</v>
      </c>
      <c r="H6" s="5" t="s">
        <v>8</v>
      </c>
      <c r="I6" s="5" t="s">
        <v>9</v>
      </c>
      <c r="J6" s="5" t="s">
        <v>10</v>
      </c>
      <c r="K6" s="5" t="s">
        <v>11</v>
      </c>
      <c r="L6" s="5" t="s">
        <v>12</v>
      </c>
      <c r="M6" s="5" t="s">
        <v>13</v>
      </c>
      <c r="N6" s="21"/>
      <c r="O6" s="1">
        <v>10</v>
      </c>
    </row>
    <row r="7" spans="1:15" ht="23.25" customHeight="1">
      <c r="A7" s="7" t="s">
        <v>14</v>
      </c>
      <c r="B7" s="8">
        <v>287175.62349508103</v>
      </c>
      <c r="C7" s="8">
        <v>288254.372652478</v>
      </c>
      <c r="D7" s="8">
        <v>294631.017863501</v>
      </c>
      <c r="E7" s="8">
        <v>297060.30890324496</v>
      </c>
      <c r="F7" s="8">
        <v>299463.085526605</v>
      </c>
      <c r="G7" s="8">
        <v>301522.791107049</v>
      </c>
      <c r="H7" s="8">
        <v>301187.2373288631</v>
      </c>
      <c r="I7" s="8">
        <v>304059.58844251774</v>
      </c>
      <c r="J7" s="8">
        <v>307622.5934757606</v>
      </c>
      <c r="K7" s="8">
        <v>307047.6612688076</v>
      </c>
      <c r="L7" s="8">
        <v>311550.8144306457</v>
      </c>
      <c r="M7" s="8">
        <v>312673.72941324365</v>
      </c>
      <c r="O7" s="1"/>
    </row>
    <row r="8" spans="1:13" ht="31.5" customHeight="1">
      <c r="A8" s="9" t="s">
        <v>15</v>
      </c>
      <c r="B8" s="10">
        <v>0.08146692982942905</v>
      </c>
      <c r="C8" s="10">
        <v>0.08205580816521807</v>
      </c>
      <c r="D8" s="10">
        <v>0.09451</v>
      </c>
      <c r="E8" s="10">
        <v>0.10447</v>
      </c>
      <c r="F8" s="10">
        <v>0.10531</v>
      </c>
      <c r="G8" s="10">
        <v>0.09789</v>
      </c>
      <c r="H8" s="10">
        <v>0.10212</v>
      </c>
      <c r="I8" s="10">
        <v>0.10046</v>
      </c>
      <c r="J8" s="22">
        <v>0.10826</v>
      </c>
      <c r="K8" s="10">
        <v>0.10647</v>
      </c>
      <c r="L8" s="10">
        <v>0.11302</v>
      </c>
      <c r="M8" s="10">
        <v>0.10496</v>
      </c>
    </row>
    <row r="9" spans="1:13" ht="23.25" customHeight="1">
      <c r="A9" s="11" t="s">
        <v>16</v>
      </c>
      <c r="B9" s="12">
        <v>262542.83585522894</v>
      </c>
      <c r="C9" s="12">
        <v>263229.11983329</v>
      </c>
      <c r="D9" s="12">
        <v>269332.645238196</v>
      </c>
      <c r="E9" s="12">
        <v>271321.530409661</v>
      </c>
      <c r="F9" s="12">
        <v>273569.71802866296</v>
      </c>
      <c r="G9" s="12">
        <v>276218.198558449</v>
      </c>
      <c r="H9" s="12">
        <v>275723.4402482235</v>
      </c>
      <c r="I9" s="12">
        <v>278434.045903604</v>
      </c>
      <c r="J9" s="12">
        <v>281752.23050224106</v>
      </c>
      <c r="K9" s="12">
        <v>280911.21905411326</v>
      </c>
      <c r="L9" s="12">
        <v>285131.29446735873</v>
      </c>
      <c r="M9" s="12">
        <v>286249.49715436826</v>
      </c>
    </row>
    <row r="10" spans="1:13" ht="35.25" customHeight="1">
      <c r="A10" s="9" t="s">
        <v>15</v>
      </c>
      <c r="B10" s="10">
        <v>0.07744019078840902</v>
      </c>
      <c r="C10" s="10">
        <v>0.07746210297449507</v>
      </c>
      <c r="D10" s="10">
        <v>0.09092</v>
      </c>
      <c r="E10" s="10">
        <v>0.10054</v>
      </c>
      <c r="F10" s="10">
        <v>0.10168</v>
      </c>
      <c r="G10" s="10">
        <v>0.09625</v>
      </c>
      <c r="H10" s="10">
        <v>0.10175</v>
      </c>
      <c r="I10" s="10">
        <v>0.10054</v>
      </c>
      <c r="J10" s="22">
        <v>0.10999</v>
      </c>
      <c r="K10" s="10">
        <v>0.10755</v>
      </c>
      <c r="L10" s="10">
        <v>0.11483</v>
      </c>
      <c r="M10" s="10">
        <v>0.10675</v>
      </c>
    </row>
    <row r="11" spans="1:13" ht="32.25" customHeight="1">
      <c r="A11" s="30"/>
      <c r="B11" s="30"/>
      <c r="C11" s="29"/>
      <c r="D11" s="30"/>
      <c r="E11" s="30"/>
      <c r="F11" s="30"/>
      <c r="G11" s="30"/>
      <c r="H11" s="30"/>
      <c r="I11" s="30"/>
      <c r="J11" s="30"/>
      <c r="K11" s="30"/>
      <c r="L11" s="30"/>
      <c r="M11" s="30"/>
    </row>
    <row r="12" spans="1:13" ht="12.75" customHeight="1">
      <c r="A12" s="39"/>
      <c r="B12" s="39"/>
      <c r="C12" s="29"/>
      <c r="D12" s="39"/>
      <c r="E12" s="39"/>
      <c r="F12" s="39"/>
      <c r="G12" s="39"/>
      <c r="H12" s="39"/>
      <c r="I12" s="39"/>
      <c r="J12" s="39"/>
      <c r="K12" s="39"/>
      <c r="L12" s="39"/>
      <c r="M12" s="39"/>
    </row>
    <row r="13" spans="1:13" ht="18" customHeight="1">
      <c r="A13" s="38" t="s">
        <v>17</v>
      </c>
      <c r="B13" s="38"/>
      <c r="C13" s="29"/>
      <c r="D13" s="38"/>
      <c r="E13" s="38"/>
      <c r="F13" s="38"/>
      <c r="G13" s="38"/>
      <c r="H13" s="38"/>
      <c r="I13" s="38"/>
      <c r="J13" s="38"/>
      <c r="K13" s="38"/>
      <c r="L13" s="38"/>
      <c r="M13" s="38"/>
    </row>
    <row r="14" spans="1:13" ht="14.25" customHeight="1">
      <c r="A14" s="14"/>
      <c r="B14" s="14"/>
      <c r="D14" s="14"/>
      <c r="E14" s="14"/>
      <c r="F14" s="14"/>
      <c r="G14" s="14"/>
      <c r="H14" s="14"/>
      <c r="I14" s="14"/>
      <c r="J14" s="14"/>
      <c r="K14" s="14"/>
      <c r="L14" s="34" t="s">
        <v>22</v>
      </c>
      <c r="M14" s="34"/>
    </row>
    <row r="15" spans="1:13" ht="16.5" customHeight="1">
      <c r="A15" s="15" t="s">
        <v>0</v>
      </c>
      <c r="B15" s="35">
        <v>2020</v>
      </c>
      <c r="C15" s="36"/>
      <c r="D15" s="37"/>
      <c r="E15" s="37"/>
      <c r="F15" s="37"/>
      <c r="G15" s="37"/>
      <c r="H15" s="37"/>
      <c r="I15" s="37"/>
      <c r="J15" s="37"/>
      <c r="K15" s="37"/>
      <c r="L15" s="37"/>
      <c r="M15" s="37"/>
    </row>
    <row r="16" spans="1:14" s="1" customFormat="1" ht="16.5" customHeight="1">
      <c r="A16" s="16" t="s">
        <v>1</v>
      </c>
      <c r="B16" s="5" t="s">
        <v>2</v>
      </c>
      <c r="C16" s="5" t="s">
        <v>3</v>
      </c>
      <c r="D16" s="5" t="s">
        <v>4</v>
      </c>
      <c r="E16" s="5" t="s">
        <v>5</v>
      </c>
      <c r="F16" s="5" t="s">
        <v>6</v>
      </c>
      <c r="G16" s="5" t="s">
        <v>7</v>
      </c>
      <c r="H16" s="5" t="s">
        <v>8</v>
      </c>
      <c r="I16" s="5" t="s">
        <v>9</v>
      </c>
      <c r="J16" s="5" t="s">
        <v>10</v>
      </c>
      <c r="K16" s="5" t="s">
        <v>11</v>
      </c>
      <c r="L16" s="5" t="s">
        <v>12</v>
      </c>
      <c r="M16" s="5" t="s">
        <v>13</v>
      </c>
      <c r="N16" s="21"/>
    </row>
    <row r="17" spans="1:13" ht="23.25" customHeight="1">
      <c r="A17" s="7" t="s">
        <v>14</v>
      </c>
      <c r="B17" s="12">
        <v>237355.66682021</v>
      </c>
      <c r="C17" s="12">
        <v>237808.80417148798</v>
      </c>
      <c r="D17" s="12">
        <v>244418.87387730897</v>
      </c>
      <c r="E17" s="12">
        <v>246342.28963930797</v>
      </c>
      <c r="F17" s="12">
        <v>248455.15145926402</v>
      </c>
      <c r="G17" s="12">
        <v>249982.794173902</v>
      </c>
      <c r="H17" s="12">
        <v>249283.77366695102</v>
      </c>
      <c r="I17" s="12">
        <v>251821.247273533</v>
      </c>
      <c r="J17" s="12">
        <v>255246.94624740002</v>
      </c>
      <c r="K17" s="12">
        <v>254279.03331116698</v>
      </c>
      <c r="L17" s="12">
        <v>258244.16692934703</v>
      </c>
      <c r="M17" s="12">
        <v>258997.708859153</v>
      </c>
    </row>
    <row r="18" spans="1:13" ht="30" customHeight="1">
      <c r="A18" s="9" t="s">
        <v>15</v>
      </c>
      <c r="B18" s="10">
        <v>0.09155837009060064</v>
      </c>
      <c r="C18" s="10">
        <v>0.09112201224968208</v>
      </c>
      <c r="D18" s="10">
        <v>0.10791</v>
      </c>
      <c r="E18" s="10">
        <v>0.11915</v>
      </c>
      <c r="F18" s="10">
        <v>0.11967</v>
      </c>
      <c r="G18" s="10">
        <v>0.10982</v>
      </c>
      <c r="H18" s="10">
        <v>0.11504</v>
      </c>
      <c r="I18" s="10">
        <v>0.11345</v>
      </c>
      <c r="J18" s="10">
        <v>0.12032</v>
      </c>
      <c r="K18" s="10">
        <v>0.11776</v>
      </c>
      <c r="L18" s="10">
        <v>0.12608</v>
      </c>
      <c r="M18" s="10">
        <v>0.11475</v>
      </c>
    </row>
    <row r="19" spans="1:16" ht="34.5" customHeight="1">
      <c r="A19" s="17" t="s">
        <v>27</v>
      </c>
      <c r="B19" s="10">
        <v>0.8265174597044991</v>
      </c>
      <c r="C19" s="10">
        <v>0.8249963460508969</v>
      </c>
      <c r="D19" s="10">
        <v>0.8295761785357756</v>
      </c>
      <c r="E19" s="10">
        <f aca="true" t="shared" si="0" ref="E19:L19">E17/E7</f>
        <v>0.8292669274761433</v>
      </c>
      <c r="F19" s="10">
        <f t="shared" si="0"/>
        <v>0.8296687086568827</v>
      </c>
      <c r="G19" s="10">
        <f t="shared" si="0"/>
        <v>0.8290676577252535</v>
      </c>
      <c r="H19" s="10">
        <f t="shared" si="0"/>
        <v>0.8276704414097094</v>
      </c>
      <c r="I19" s="10">
        <f t="shared" si="0"/>
        <v>0.8281970273111109</v>
      </c>
      <c r="J19" s="10">
        <f t="shared" si="0"/>
        <v>0.8297405706239598</v>
      </c>
      <c r="K19" s="10">
        <f t="shared" si="0"/>
        <v>0.828141899079818</v>
      </c>
      <c r="L19" s="10">
        <f t="shared" si="0"/>
        <v>0.8288990269573977</v>
      </c>
      <c r="M19" s="10">
        <f>M17/M7</f>
        <v>0.8283321702311933</v>
      </c>
      <c r="P19" s="24"/>
    </row>
    <row r="20" spans="1:13" ht="23.25" customHeight="1">
      <c r="A20" s="11" t="s">
        <v>16</v>
      </c>
      <c r="B20" s="12">
        <v>217833.13887863499</v>
      </c>
      <c r="C20" s="12">
        <v>217962.80016431297</v>
      </c>
      <c r="D20" s="12">
        <v>224314.23826555698</v>
      </c>
      <c r="E20" s="12">
        <v>225829.760674991</v>
      </c>
      <c r="F20" s="12">
        <v>227804.84253663901</v>
      </c>
      <c r="G20" s="12">
        <v>229890.56270526297</v>
      </c>
      <c r="H20" s="12">
        <v>229064.279965678</v>
      </c>
      <c r="I20" s="12">
        <v>231450.79029620002</v>
      </c>
      <c r="J20" s="12">
        <v>234680.99019948702</v>
      </c>
      <c r="K20" s="12">
        <v>233465.40923059802</v>
      </c>
      <c r="L20" s="12">
        <v>237155.59230103702</v>
      </c>
      <c r="M20" s="12">
        <v>237949.120586527</v>
      </c>
    </row>
    <row r="21" spans="1:13" ht="31.5" customHeight="1">
      <c r="A21" s="9" t="s">
        <v>15</v>
      </c>
      <c r="B21" s="10">
        <v>0.08742372509535912</v>
      </c>
      <c r="C21" s="10">
        <v>0.08629803847473028</v>
      </c>
      <c r="D21" s="10">
        <v>0.10405</v>
      </c>
      <c r="E21" s="10">
        <v>0.1149</v>
      </c>
      <c r="F21" s="10">
        <v>0.1156</v>
      </c>
      <c r="G21" s="10">
        <v>0.10771</v>
      </c>
      <c r="H21" s="10">
        <v>0.11454</v>
      </c>
      <c r="I21" s="10">
        <v>0.11334</v>
      </c>
      <c r="J21" s="22">
        <v>0.12216</v>
      </c>
      <c r="K21" s="10">
        <v>0.11892</v>
      </c>
      <c r="L21" s="10">
        <v>0.12805</v>
      </c>
      <c r="M21" s="10">
        <v>0.11664</v>
      </c>
    </row>
    <row r="22" spans="1:13" ht="37.5" customHeight="1">
      <c r="A22" s="17" t="s">
        <v>27</v>
      </c>
      <c r="B22" s="10">
        <v>0.8297051342842668</v>
      </c>
      <c r="C22" s="10">
        <v>0.828034528635565</v>
      </c>
      <c r="D22" s="10">
        <v>0.8328520223279096</v>
      </c>
      <c r="E22" s="10">
        <f aca="true" t="shared" si="1" ref="E22:M22">E20/E9</f>
        <v>0.8323326214989897</v>
      </c>
      <c r="F22" s="10">
        <f t="shared" si="1"/>
        <v>0.8327122028643938</v>
      </c>
      <c r="G22" s="10">
        <f t="shared" si="1"/>
        <v>0.8322788429764417</v>
      </c>
      <c r="H22" s="10">
        <f t="shared" si="1"/>
        <v>0.830775503741938</v>
      </c>
      <c r="I22" s="10">
        <f t="shared" si="1"/>
        <v>0.8312589415747313</v>
      </c>
      <c r="J22" s="10">
        <f t="shared" si="1"/>
        <v>0.8329339213434208</v>
      </c>
      <c r="K22" s="10">
        <f t="shared" si="1"/>
        <v>0.8311003384511477</v>
      </c>
      <c r="L22" s="10">
        <f t="shared" si="1"/>
        <v>0.8317417165452041</v>
      </c>
      <c r="M22" s="10">
        <f t="shared" si="1"/>
        <v>0.8312647636135623</v>
      </c>
    </row>
    <row r="23" spans="1:13" ht="23.25" customHeight="1">
      <c r="A23" s="30"/>
      <c r="B23" s="30"/>
      <c r="C23" s="29"/>
      <c r="D23" s="30"/>
      <c r="E23" s="30"/>
      <c r="F23" s="30"/>
      <c r="G23" s="30"/>
      <c r="H23" s="30"/>
      <c r="I23" s="30"/>
      <c r="J23" s="30"/>
      <c r="K23" s="30"/>
      <c r="L23" s="30"/>
      <c r="M23" s="30"/>
    </row>
    <row r="24" spans="1:13" ht="18" customHeight="1">
      <c r="A24" s="38" t="s">
        <v>18</v>
      </c>
      <c r="B24" s="38"/>
      <c r="C24" s="29"/>
      <c r="D24" s="38"/>
      <c r="E24" s="38"/>
      <c r="F24" s="38"/>
      <c r="G24" s="38"/>
      <c r="H24" s="38"/>
      <c r="I24" s="38"/>
      <c r="J24" s="38"/>
      <c r="K24" s="38"/>
      <c r="L24" s="38"/>
      <c r="M24" s="38"/>
    </row>
    <row r="25" spans="1:13" ht="14.25" customHeight="1">
      <c r="A25" s="14"/>
      <c r="B25" s="14"/>
      <c r="D25" s="14"/>
      <c r="E25" s="14"/>
      <c r="F25" s="14"/>
      <c r="G25" s="14"/>
      <c r="H25" s="14"/>
      <c r="I25" s="14"/>
      <c r="J25" s="14"/>
      <c r="K25" s="14"/>
      <c r="L25" s="34" t="s">
        <v>22</v>
      </c>
      <c r="M25" s="34"/>
    </row>
    <row r="26" spans="1:13" ht="16.5" customHeight="1">
      <c r="A26" s="15" t="s">
        <v>0</v>
      </c>
      <c r="B26" s="35">
        <v>2020</v>
      </c>
      <c r="C26" s="36"/>
      <c r="D26" s="37"/>
      <c r="E26" s="37"/>
      <c r="F26" s="37"/>
      <c r="G26" s="37"/>
      <c r="H26" s="37"/>
      <c r="I26" s="37"/>
      <c r="J26" s="37"/>
      <c r="K26" s="37"/>
      <c r="L26" s="37"/>
      <c r="M26" s="37"/>
    </row>
    <row r="27" spans="1:14" s="1" customFormat="1" ht="16.5" customHeight="1">
      <c r="A27" s="16" t="s">
        <v>1</v>
      </c>
      <c r="B27" s="5" t="s">
        <v>2</v>
      </c>
      <c r="C27" s="5" t="s">
        <v>3</v>
      </c>
      <c r="D27" s="5" t="s">
        <v>4</v>
      </c>
      <c r="E27" s="5" t="s">
        <v>5</v>
      </c>
      <c r="F27" s="5" t="s">
        <v>6</v>
      </c>
      <c r="G27" s="5" t="s">
        <v>7</v>
      </c>
      <c r="H27" s="5" t="s">
        <v>8</v>
      </c>
      <c r="I27" s="5" t="s">
        <v>9</v>
      </c>
      <c r="J27" s="5" t="s">
        <v>10</v>
      </c>
      <c r="K27" s="5" t="s">
        <v>11</v>
      </c>
      <c r="L27" s="5" t="s">
        <v>12</v>
      </c>
      <c r="M27" s="5" t="s">
        <v>13</v>
      </c>
      <c r="N27" s="21"/>
    </row>
    <row r="28" spans="1:13" ht="18.75" customHeight="1">
      <c r="A28" s="7" t="s">
        <v>14</v>
      </c>
      <c r="B28" s="12">
        <v>113155.02501952599</v>
      </c>
      <c r="C28" s="12">
        <v>113505.81578096902</v>
      </c>
      <c r="D28" s="12">
        <v>117552.616370264</v>
      </c>
      <c r="E28" s="12">
        <v>117509.801104483</v>
      </c>
      <c r="F28" s="12">
        <v>118479.19658124901</v>
      </c>
      <c r="G28" s="12">
        <v>119395.24737067599</v>
      </c>
      <c r="H28" s="12">
        <v>118799.39864225099</v>
      </c>
      <c r="I28" s="12">
        <v>120116.04098423601</v>
      </c>
      <c r="J28" s="12">
        <v>122031.73700228301</v>
      </c>
      <c r="K28" s="12">
        <v>120710.95030576401</v>
      </c>
      <c r="L28" s="12">
        <v>122428.82230748699</v>
      </c>
      <c r="M28" s="12">
        <v>122601.952259065</v>
      </c>
    </row>
    <row r="29" spans="1:13" ht="31.5" customHeight="1">
      <c r="A29" s="9" t="s">
        <v>15</v>
      </c>
      <c r="B29" s="10">
        <v>0.08677767970115302</v>
      </c>
      <c r="C29" s="10">
        <v>0.08696</v>
      </c>
      <c r="D29" s="10">
        <v>0.10421</v>
      </c>
      <c r="E29" s="10">
        <v>0.11514</v>
      </c>
      <c r="F29" s="10">
        <v>0.11893</v>
      </c>
      <c r="G29" s="10">
        <v>0.1039</v>
      </c>
      <c r="H29" s="10">
        <v>0.10749</v>
      </c>
      <c r="I29" s="10">
        <v>0.10873</v>
      </c>
      <c r="J29" s="22">
        <v>0.1129</v>
      </c>
      <c r="K29" s="10">
        <v>0.10823</v>
      </c>
      <c r="L29" s="10">
        <v>0.12203</v>
      </c>
      <c r="M29" s="10">
        <v>0.10878</v>
      </c>
    </row>
    <row r="30" spans="1:13" ht="27">
      <c r="A30" s="17" t="s">
        <v>27</v>
      </c>
      <c r="B30" s="10">
        <v>0.3940272633253784</v>
      </c>
      <c r="C30" s="10">
        <v>0.3937696234631368</v>
      </c>
      <c r="D30" s="10">
        <v>0.3989824873928403</v>
      </c>
      <c r="E30" s="10">
        <f aca="true" t="shared" si="2" ref="E30:L30">E28/E7</f>
        <v>0.39557557028851315</v>
      </c>
      <c r="F30" s="10">
        <f t="shared" si="2"/>
        <v>0.39563873581581405</v>
      </c>
      <c r="G30" s="10">
        <f t="shared" si="2"/>
        <v>0.39597420457774735</v>
      </c>
      <c r="H30" s="10">
        <f t="shared" si="2"/>
        <v>0.39443702759733873</v>
      </c>
      <c r="I30" s="10">
        <f t="shared" si="2"/>
        <v>0.395041122036327</v>
      </c>
      <c r="J30" s="10">
        <f t="shared" si="2"/>
        <v>0.39669302447350513</v>
      </c>
      <c r="K30" s="10">
        <f t="shared" si="2"/>
        <v>0.39313424439369543</v>
      </c>
      <c r="L30" s="10">
        <f t="shared" si="2"/>
        <v>0.39296582334802677</v>
      </c>
      <c r="M30" s="10">
        <f>M28/M7</f>
        <v>0.392108260867125</v>
      </c>
    </row>
    <row r="31" spans="1:13" ht="18.75" customHeight="1">
      <c r="A31" s="11" t="s">
        <v>16</v>
      </c>
      <c r="B31" s="12">
        <v>103564.14092156201</v>
      </c>
      <c r="C31" s="12">
        <v>103767.292288304</v>
      </c>
      <c r="D31" s="12">
        <v>107630.329593859</v>
      </c>
      <c r="E31" s="12">
        <v>107399.33448439001</v>
      </c>
      <c r="F31" s="12">
        <v>108226.218552411</v>
      </c>
      <c r="G31" s="12">
        <v>109499.18132601799</v>
      </c>
      <c r="H31" s="12">
        <v>108827.285985289</v>
      </c>
      <c r="I31" s="12">
        <v>110060.163080102</v>
      </c>
      <c r="J31" s="12">
        <v>111881.712184993</v>
      </c>
      <c r="K31" s="12">
        <v>110454.191061087</v>
      </c>
      <c r="L31" s="12">
        <v>112080.05512942099</v>
      </c>
      <c r="M31" s="12">
        <v>112150.789283115</v>
      </c>
    </row>
    <row r="32" spans="1:13" ht="28.5" customHeight="1">
      <c r="A32" s="9" t="s">
        <v>28</v>
      </c>
      <c r="B32" s="10">
        <v>0.08286503351476115</v>
      </c>
      <c r="C32" s="10">
        <v>0.08254</v>
      </c>
      <c r="D32" s="10">
        <v>0.10042</v>
      </c>
      <c r="E32" s="10">
        <v>0.11107</v>
      </c>
      <c r="F32" s="10">
        <v>0.11429</v>
      </c>
      <c r="G32" s="10">
        <v>0.10094</v>
      </c>
      <c r="H32" s="10">
        <v>0.10602</v>
      </c>
      <c r="I32" s="10">
        <v>0.10759</v>
      </c>
      <c r="J32" s="22">
        <v>0.11492</v>
      </c>
      <c r="K32" s="10">
        <v>0.1092</v>
      </c>
      <c r="L32" s="10">
        <v>0.12453</v>
      </c>
      <c r="M32" s="10">
        <v>0.10929</v>
      </c>
    </row>
    <row r="33" spans="1:13" ht="27">
      <c r="A33" s="17" t="s">
        <v>27</v>
      </c>
      <c r="B33" s="10">
        <v>0.39446569008140525</v>
      </c>
      <c r="C33" s="10">
        <v>0.3942090159098757</v>
      </c>
      <c r="D33" s="10">
        <v>0.3996185813222584</v>
      </c>
      <c r="E33" s="10">
        <f aca="true" t="shared" si="3" ref="E33:M33">E31/E9</f>
        <v>0.3958378618985035</v>
      </c>
      <c r="F33" s="10">
        <f t="shared" si="3"/>
        <v>0.39560745002146663</v>
      </c>
      <c r="G33" s="10">
        <f t="shared" si="3"/>
        <v>0.39642276250254915</v>
      </c>
      <c r="H33" s="10">
        <f t="shared" si="3"/>
        <v>0.3946972585548616</v>
      </c>
      <c r="I33" s="10">
        <f t="shared" si="3"/>
        <v>0.3952827059023007</v>
      </c>
      <c r="J33" s="10">
        <f t="shared" si="3"/>
        <v>0.39709255179828323</v>
      </c>
      <c r="K33" s="10">
        <f t="shared" si="3"/>
        <v>0.39319964305095867</v>
      </c>
      <c r="L33" s="10">
        <f t="shared" si="3"/>
        <v>0.3930822652728906</v>
      </c>
      <c r="M33" s="10">
        <f t="shared" si="3"/>
        <v>0.3917938385849267</v>
      </c>
    </row>
    <row r="34" spans="1:13" ht="11.25" customHeight="1">
      <c r="A34" s="13"/>
      <c r="B34" s="13"/>
      <c r="D34" s="13"/>
      <c r="E34" s="13"/>
      <c r="F34" s="13"/>
      <c r="G34" s="13"/>
      <c r="H34" s="13"/>
      <c r="I34" s="13"/>
      <c r="J34" s="13"/>
      <c r="K34" s="13"/>
      <c r="L34" s="13"/>
      <c r="M34" s="13"/>
    </row>
    <row r="35" spans="1:13" ht="17.25" customHeight="1">
      <c r="A35" s="28" t="s">
        <v>23</v>
      </c>
      <c r="B35" s="28"/>
      <c r="C35" s="29"/>
      <c r="D35" s="28"/>
      <c r="E35" s="28"/>
      <c r="F35" s="28"/>
      <c r="G35" s="28"/>
      <c r="H35" s="28"/>
      <c r="I35" s="28"/>
      <c r="J35" s="28"/>
      <c r="K35" s="28"/>
      <c r="L35" s="28"/>
      <c r="M35" s="28"/>
    </row>
    <row r="36" spans="1:13" ht="13.5" customHeight="1">
      <c r="A36" s="14"/>
      <c r="B36" s="14"/>
      <c r="D36" s="14"/>
      <c r="E36" s="14"/>
      <c r="F36" s="14"/>
      <c r="G36" s="14"/>
      <c r="H36" s="14"/>
      <c r="I36" s="14"/>
      <c r="J36" s="14"/>
      <c r="K36" s="14"/>
      <c r="L36" s="34" t="s">
        <v>22</v>
      </c>
      <c r="M36" s="34"/>
    </row>
    <row r="37" spans="1:13" ht="16.5" customHeight="1">
      <c r="A37" s="15" t="s">
        <v>0</v>
      </c>
      <c r="B37" s="35">
        <v>2020</v>
      </c>
      <c r="C37" s="36"/>
      <c r="D37" s="37"/>
      <c r="E37" s="37"/>
      <c r="F37" s="37"/>
      <c r="G37" s="37"/>
      <c r="H37" s="37"/>
      <c r="I37" s="37"/>
      <c r="J37" s="37"/>
      <c r="K37" s="37"/>
      <c r="L37" s="37"/>
      <c r="M37" s="37"/>
    </row>
    <row r="38" spans="1:14" s="1" customFormat="1" ht="16.5" customHeight="1">
      <c r="A38" s="16" t="s">
        <v>1</v>
      </c>
      <c r="B38" s="5" t="s">
        <v>2</v>
      </c>
      <c r="C38" s="5" t="s">
        <v>3</v>
      </c>
      <c r="D38" s="5" t="s">
        <v>4</v>
      </c>
      <c r="E38" s="5" t="s">
        <v>5</v>
      </c>
      <c r="F38" s="5" t="s">
        <v>6</v>
      </c>
      <c r="G38" s="5" t="s">
        <v>7</v>
      </c>
      <c r="H38" s="5" t="s">
        <v>8</v>
      </c>
      <c r="I38" s="5" t="s">
        <v>9</v>
      </c>
      <c r="J38" s="5" t="s">
        <v>10</v>
      </c>
      <c r="K38" s="5" t="s">
        <v>11</v>
      </c>
      <c r="L38" s="5" t="s">
        <v>12</v>
      </c>
      <c r="M38" s="5" t="s">
        <v>13</v>
      </c>
      <c r="N38" s="21"/>
    </row>
    <row r="39" spans="1:13" ht="18.75" customHeight="1">
      <c r="A39" s="7" t="s">
        <v>14</v>
      </c>
      <c r="B39" s="12">
        <v>52327.2425865171</v>
      </c>
      <c r="C39" s="12">
        <v>52236.4820368819</v>
      </c>
      <c r="D39" s="12">
        <v>53299.37181409499</v>
      </c>
      <c r="E39" s="12">
        <v>54097.1383802045</v>
      </c>
      <c r="F39" s="12">
        <v>54635.461827518</v>
      </c>
      <c r="G39" s="12">
        <v>54697.7594070895</v>
      </c>
      <c r="H39" s="12">
        <v>54364.7057992185</v>
      </c>
      <c r="I39" s="12">
        <v>54767.044468455206</v>
      </c>
      <c r="J39" s="12">
        <v>55474.5970097554</v>
      </c>
      <c r="K39" s="12">
        <v>55472.20256484659</v>
      </c>
      <c r="L39" s="12">
        <v>56335.328616571496</v>
      </c>
      <c r="M39" s="12">
        <v>56867.207216916395</v>
      </c>
    </row>
    <row r="40" spans="1:13" ht="27">
      <c r="A40" s="9" t="s">
        <v>15</v>
      </c>
      <c r="B40" s="10">
        <v>0.10677838314018206</v>
      </c>
      <c r="C40" s="10">
        <v>0.1079</v>
      </c>
      <c r="D40" s="10">
        <v>0.1277</v>
      </c>
      <c r="E40" s="10">
        <v>0.13875</v>
      </c>
      <c r="F40" s="10">
        <v>0.13108</v>
      </c>
      <c r="G40" s="10">
        <v>0.11758</v>
      </c>
      <c r="H40" s="10">
        <v>0.12677</v>
      </c>
      <c r="I40" s="10">
        <v>0.1151</v>
      </c>
      <c r="J40" s="22">
        <v>0.12779</v>
      </c>
      <c r="K40" s="10">
        <v>0.12338</v>
      </c>
      <c r="L40" s="10">
        <v>0.12362</v>
      </c>
      <c r="M40" s="10">
        <v>0.11866</v>
      </c>
    </row>
    <row r="41" spans="1:13" ht="27">
      <c r="A41" s="17" t="s">
        <v>27</v>
      </c>
      <c r="B41" s="10">
        <v>0.18221338548748173</v>
      </c>
      <c r="C41" s="10">
        <v>0.18121661626919586</v>
      </c>
      <c r="D41" s="10">
        <v>0.18090210664373413</v>
      </c>
      <c r="E41" s="10">
        <f aca="true" t="shared" si="4" ref="E41:M41">E39/E7</f>
        <v>0.1821082681154297</v>
      </c>
      <c r="F41" s="10">
        <f t="shared" si="4"/>
        <v>0.18244473014575965</v>
      </c>
      <c r="G41" s="10">
        <f t="shared" si="4"/>
        <v>0.1814050579933451</v>
      </c>
      <c r="H41" s="10">
        <f t="shared" si="4"/>
        <v>0.18050135949106721</v>
      </c>
      <c r="I41" s="10">
        <f t="shared" si="4"/>
        <v>0.18011944549746992</v>
      </c>
      <c r="J41" s="10">
        <f t="shared" si="4"/>
        <v>0.18033329861425335</v>
      </c>
      <c r="K41" s="10">
        <f t="shared" si="4"/>
        <v>0.18066316589294246</v>
      </c>
      <c r="L41" s="10">
        <f t="shared" si="4"/>
        <v>0.18082228004931855</v>
      </c>
      <c r="M41" s="10">
        <f t="shared" si="4"/>
        <v>0.18187395315760008</v>
      </c>
    </row>
    <row r="42" spans="1:13" ht="18.75" customHeight="1">
      <c r="A42" s="11" t="s">
        <v>16</v>
      </c>
      <c r="B42" s="12">
        <v>48160.647252853596</v>
      </c>
      <c r="C42" s="12">
        <v>47985.2105266695</v>
      </c>
      <c r="D42" s="12">
        <v>49007.2176480633</v>
      </c>
      <c r="E42" s="12">
        <v>49726.820121505</v>
      </c>
      <c r="F42" s="12">
        <v>50271.9290567546</v>
      </c>
      <c r="G42" s="12">
        <v>50454.1438923405</v>
      </c>
      <c r="H42" s="12">
        <v>50068.7063578582</v>
      </c>
      <c r="I42" s="12">
        <v>50452.0772597052</v>
      </c>
      <c r="J42" s="12">
        <v>51080.1903026862</v>
      </c>
      <c r="K42" s="12">
        <v>50996.4121034602</v>
      </c>
      <c r="L42" s="12">
        <v>51762.260507299696</v>
      </c>
      <c r="M42" s="12">
        <v>52285.7663652507</v>
      </c>
    </row>
    <row r="43" spans="1:13" ht="27">
      <c r="A43" s="9" t="s">
        <v>15</v>
      </c>
      <c r="B43" s="10">
        <v>0.0991988325440758</v>
      </c>
      <c r="C43" s="10">
        <v>0.09929</v>
      </c>
      <c r="D43" s="10">
        <v>0.12053</v>
      </c>
      <c r="E43" s="10">
        <v>0.13194</v>
      </c>
      <c r="F43" s="10">
        <v>0.12467</v>
      </c>
      <c r="G43" s="10">
        <v>0.11422</v>
      </c>
      <c r="H43" s="10">
        <v>0.12574</v>
      </c>
      <c r="I43" s="10">
        <v>0.11408</v>
      </c>
      <c r="J43" s="22">
        <v>0.12856</v>
      </c>
      <c r="K43" s="10">
        <v>0.12305</v>
      </c>
      <c r="L43" s="10">
        <v>0.12247</v>
      </c>
      <c r="M43" s="10">
        <v>0.11882</v>
      </c>
    </row>
    <row r="44" spans="1:13" ht="27">
      <c r="A44" s="17" t="s">
        <v>27</v>
      </c>
      <c r="B44" s="10">
        <v>0.1834391980111401</v>
      </c>
      <c r="C44" s="10">
        <v>0.1822944610271835</v>
      </c>
      <c r="D44" s="10">
        <v>0.18195795613532714</v>
      </c>
      <c r="E44" s="10">
        <f aca="true" t="shared" si="5" ref="E44:M44">E42/E9</f>
        <v>0.18327635129591016</v>
      </c>
      <c r="F44" s="10">
        <f t="shared" si="5"/>
        <v>0.183762769574838</v>
      </c>
      <c r="G44" s="10">
        <f t="shared" si="5"/>
        <v>0.18266046247370693</v>
      </c>
      <c r="H44" s="10">
        <f t="shared" si="5"/>
        <v>0.18159031496481845</v>
      </c>
      <c r="I44" s="10">
        <f t="shared" si="5"/>
        <v>0.18119938276934744</v>
      </c>
      <c r="J44" s="10">
        <f t="shared" si="5"/>
        <v>0.18129471490476773</v>
      </c>
      <c r="K44" s="10">
        <f t="shared" si="5"/>
        <v>0.18153925028404266</v>
      </c>
      <c r="L44" s="10">
        <f t="shared" si="5"/>
        <v>0.1815383351869338</v>
      </c>
      <c r="M44" s="10">
        <f t="shared" si="5"/>
        <v>0.1826580199617053</v>
      </c>
    </row>
    <row r="45" spans="1:13" ht="13.5" customHeight="1">
      <c r="A45" s="30"/>
      <c r="B45" s="30"/>
      <c r="C45" s="29"/>
      <c r="D45" s="30"/>
      <c r="E45" s="30"/>
      <c r="F45" s="30"/>
      <c r="G45" s="30"/>
      <c r="H45" s="30"/>
      <c r="I45" s="30"/>
      <c r="J45" s="30"/>
      <c r="K45" s="30"/>
      <c r="L45" s="30"/>
      <c r="M45" s="30"/>
    </row>
    <row r="46" spans="1:13" ht="16.5" customHeight="1">
      <c r="A46" s="38" t="s">
        <v>19</v>
      </c>
      <c r="B46" s="38"/>
      <c r="C46" s="29"/>
      <c r="D46" s="38"/>
      <c r="E46" s="38"/>
      <c r="F46" s="38"/>
      <c r="G46" s="38"/>
      <c r="H46" s="38"/>
      <c r="I46" s="38"/>
      <c r="J46" s="38"/>
      <c r="K46" s="38"/>
      <c r="L46" s="38"/>
      <c r="M46" s="38"/>
    </row>
    <row r="47" spans="1:13" ht="14.25" customHeight="1">
      <c r="A47" s="14"/>
      <c r="B47" s="14"/>
      <c r="D47" s="14"/>
      <c r="E47" s="14"/>
      <c r="F47" s="14"/>
      <c r="G47" s="14"/>
      <c r="H47" s="14"/>
      <c r="I47" s="14"/>
      <c r="J47" s="14"/>
      <c r="K47" s="14"/>
      <c r="L47" s="34" t="s">
        <v>22</v>
      </c>
      <c r="M47" s="34"/>
    </row>
    <row r="48" spans="1:13" ht="16.5" customHeight="1">
      <c r="A48" s="15" t="s">
        <v>0</v>
      </c>
      <c r="B48" s="35">
        <v>2020</v>
      </c>
      <c r="C48" s="36"/>
      <c r="D48" s="37"/>
      <c r="E48" s="37"/>
      <c r="F48" s="37"/>
      <c r="G48" s="37"/>
      <c r="H48" s="37"/>
      <c r="I48" s="37"/>
      <c r="J48" s="37"/>
      <c r="K48" s="37"/>
      <c r="L48" s="37"/>
      <c r="M48" s="37"/>
    </row>
    <row r="49" spans="1:14" s="1" customFormat="1" ht="16.5" customHeight="1">
      <c r="A49" s="16" t="s">
        <v>1</v>
      </c>
      <c r="B49" s="5" t="s">
        <v>2</v>
      </c>
      <c r="C49" s="5" t="s">
        <v>3</v>
      </c>
      <c r="D49" s="5" t="s">
        <v>4</v>
      </c>
      <c r="E49" s="5" t="s">
        <v>5</v>
      </c>
      <c r="F49" s="5" t="s">
        <v>6</v>
      </c>
      <c r="G49" s="5" t="s">
        <v>7</v>
      </c>
      <c r="H49" s="5" t="s">
        <v>8</v>
      </c>
      <c r="I49" s="5" t="s">
        <v>9</v>
      </c>
      <c r="J49" s="5" t="s">
        <v>10</v>
      </c>
      <c r="K49" s="5" t="s">
        <v>11</v>
      </c>
      <c r="L49" s="5" t="s">
        <v>12</v>
      </c>
      <c r="M49" s="5" t="s">
        <v>13</v>
      </c>
      <c r="N49" s="21"/>
    </row>
    <row r="50" spans="1:13" ht="18.75" customHeight="1">
      <c r="A50" s="7" t="s">
        <v>14</v>
      </c>
      <c r="B50" s="12">
        <v>37322.765466414996</v>
      </c>
      <c r="C50" s="12">
        <v>37440.518721928</v>
      </c>
      <c r="D50" s="12">
        <v>38139.3376782041</v>
      </c>
      <c r="E50" s="12">
        <v>38875.403523556495</v>
      </c>
      <c r="F50" s="12">
        <v>39274.880366057405</v>
      </c>
      <c r="G50" s="12">
        <v>39560.7586569919</v>
      </c>
      <c r="H50" s="12">
        <v>39538.844904776</v>
      </c>
      <c r="I50" s="12">
        <v>39951.9229923462</v>
      </c>
      <c r="J50" s="12">
        <v>40285.177070913</v>
      </c>
      <c r="K50" s="12">
        <v>40476.4844580485</v>
      </c>
      <c r="L50" s="12">
        <v>41244.5454085548</v>
      </c>
      <c r="M50" s="12">
        <v>41067.9700182642</v>
      </c>
    </row>
    <row r="51" spans="1:13" ht="27">
      <c r="A51" s="9" t="s">
        <v>15</v>
      </c>
      <c r="B51" s="10">
        <v>0.06697301571289271</v>
      </c>
      <c r="C51" s="10">
        <v>0.06984085422558461</v>
      </c>
      <c r="D51" s="10">
        <v>0.08267</v>
      </c>
      <c r="E51" s="10">
        <v>0.0954</v>
      </c>
      <c r="F51" s="10">
        <v>0.09757</v>
      </c>
      <c r="G51" s="10">
        <v>0.09962</v>
      </c>
      <c r="H51" s="10">
        <v>0.10448</v>
      </c>
      <c r="I51" s="10">
        <v>0.10851</v>
      </c>
      <c r="J51" s="22">
        <v>0.11681</v>
      </c>
      <c r="K51" s="10">
        <v>0.11859</v>
      </c>
      <c r="L51" s="10">
        <v>0.12427</v>
      </c>
      <c r="M51" s="10">
        <v>0.10226</v>
      </c>
    </row>
    <row r="52" spans="1:13" ht="27">
      <c r="A52" s="17" t="s">
        <v>27</v>
      </c>
      <c r="B52" s="10">
        <v>0.12996494971326944</v>
      </c>
      <c r="C52" s="10">
        <v>0.12988707986423717</v>
      </c>
      <c r="D52" s="10">
        <v>0.12944780205006653</v>
      </c>
      <c r="E52" s="10">
        <f aca="true" t="shared" si="6" ref="E52:L52">E50/E7</f>
        <v>0.13086704065947274</v>
      </c>
      <c r="F52" s="10">
        <f t="shared" si="6"/>
        <v>0.13115099077067424</v>
      </c>
      <c r="G52" s="10">
        <f t="shared" si="6"/>
        <v>0.1312032119089357</v>
      </c>
      <c r="H52" s="10">
        <f t="shared" si="6"/>
        <v>0.13127662797213402</v>
      </c>
      <c r="I52" s="10">
        <f t="shared" si="6"/>
        <v>0.1313950439681631</v>
      </c>
      <c r="J52" s="10">
        <f t="shared" si="6"/>
        <v>0.13095649645151083</v>
      </c>
      <c r="K52" s="10">
        <f t="shared" si="6"/>
        <v>0.13182476066024487</v>
      </c>
      <c r="L52" s="10">
        <f t="shared" si="6"/>
        <v>0.13238464962426294</v>
      </c>
      <c r="M52" s="10">
        <f>M50/M7</f>
        <v>0.13134448517734895</v>
      </c>
    </row>
    <row r="53" spans="1:14" ht="18.75" customHeight="1">
      <c r="A53" s="11" t="s">
        <v>16</v>
      </c>
      <c r="B53" s="12">
        <v>34499.6016250813</v>
      </c>
      <c r="C53" s="12">
        <v>34569.7560403979</v>
      </c>
      <c r="D53" s="12">
        <v>35251.0917428458</v>
      </c>
      <c r="E53" s="12">
        <v>35881.404126257505</v>
      </c>
      <c r="F53" s="12">
        <v>36278.2572871843</v>
      </c>
      <c r="G53" s="12">
        <v>36603.5591171188</v>
      </c>
      <c r="H53" s="12">
        <v>36589.3181090241</v>
      </c>
      <c r="I53" s="12">
        <v>36973.489708665</v>
      </c>
      <c r="J53" s="12">
        <v>37297.7404275042</v>
      </c>
      <c r="K53" s="12">
        <v>37458.2363932603</v>
      </c>
      <c r="L53" s="12">
        <v>38170.8300161156</v>
      </c>
      <c r="M53" s="12">
        <v>38154.1272304945</v>
      </c>
      <c r="N53" s="21"/>
    </row>
    <row r="54" spans="1:14" ht="27">
      <c r="A54" s="9" t="s">
        <v>15</v>
      </c>
      <c r="B54" s="10">
        <v>0.06431610038500368</v>
      </c>
      <c r="C54" s="10">
        <v>0.06682612218923079</v>
      </c>
      <c r="D54" s="10">
        <v>0.08067</v>
      </c>
      <c r="E54" s="10">
        <v>0.09153</v>
      </c>
      <c r="F54" s="10">
        <v>0.09485</v>
      </c>
      <c r="G54" s="10">
        <v>0.09825</v>
      </c>
      <c r="H54" s="10">
        <v>0.10434</v>
      </c>
      <c r="I54" s="10">
        <v>0.10889</v>
      </c>
      <c r="J54" s="22">
        <v>0.11703</v>
      </c>
      <c r="K54" s="10">
        <v>0.11851</v>
      </c>
      <c r="L54" s="10">
        <v>0.1244</v>
      </c>
      <c r="M54" s="10">
        <v>0.106</v>
      </c>
      <c r="N54" s="23"/>
    </row>
    <row r="55" spans="1:14" ht="27">
      <c r="A55" s="17" t="s">
        <v>27</v>
      </c>
      <c r="B55" s="10">
        <v>0.13140561048904426</v>
      </c>
      <c r="C55" s="10">
        <v>0.13132952791200247</v>
      </c>
      <c r="D55" s="10">
        <v>0.13088310075323387</v>
      </c>
      <c r="E55" s="10">
        <f aca="true" t="shared" si="7" ref="E55:M55">E53/E9</f>
        <v>0.13224679984696072</v>
      </c>
      <c r="F55" s="10">
        <f t="shared" si="7"/>
        <v>0.13261064692614585</v>
      </c>
      <c r="G55" s="10">
        <f t="shared" si="7"/>
        <v>0.13251682658184205</v>
      </c>
      <c r="H55" s="10">
        <f t="shared" si="7"/>
        <v>0.13270296524693043</v>
      </c>
      <c r="I55" s="10">
        <f t="shared" si="7"/>
        <v>0.13279083593629748</v>
      </c>
      <c r="J55" s="10">
        <f t="shared" si="7"/>
        <v>0.1323778000302558</v>
      </c>
      <c r="K55" s="10">
        <f t="shared" si="7"/>
        <v>0.13334546238270584</v>
      </c>
      <c r="L55" s="10">
        <f t="shared" si="7"/>
        <v>0.13387106486301636</v>
      </c>
      <c r="M55" s="10">
        <f t="shared" si="7"/>
        <v>0.13328976158836287</v>
      </c>
      <c r="N55" s="23"/>
    </row>
    <row r="56" spans="1:14" ht="18.75" customHeight="1">
      <c r="A56" s="18"/>
      <c r="B56" s="19"/>
      <c r="D56" s="19"/>
      <c r="E56" s="19"/>
      <c r="F56" s="19"/>
      <c r="G56" s="19"/>
      <c r="H56" s="19"/>
      <c r="I56" s="19"/>
      <c r="J56" s="19"/>
      <c r="K56" s="19"/>
      <c r="L56" s="19"/>
      <c r="M56" s="19"/>
      <c r="N56" s="23"/>
    </row>
    <row r="57" spans="1:14" ht="30" customHeight="1">
      <c r="A57" s="18"/>
      <c r="B57" s="19"/>
      <c r="D57" s="19"/>
      <c r="E57" s="19"/>
      <c r="F57" s="19"/>
      <c r="G57" s="19"/>
      <c r="H57" s="19"/>
      <c r="I57" s="19"/>
      <c r="J57" s="19"/>
      <c r="K57" s="19"/>
      <c r="L57" s="19"/>
      <c r="M57" s="19"/>
      <c r="N57" s="23"/>
    </row>
    <row r="58" spans="1:13" ht="16.5" customHeight="1">
      <c r="A58" s="28" t="s">
        <v>20</v>
      </c>
      <c r="B58" s="28"/>
      <c r="C58" s="29"/>
      <c r="D58" s="28"/>
      <c r="E58" s="28"/>
      <c r="F58" s="28"/>
      <c r="G58" s="28"/>
      <c r="H58" s="28"/>
      <c r="I58" s="28"/>
      <c r="J58" s="28"/>
      <c r="K58" s="28"/>
      <c r="L58" s="28"/>
      <c r="M58" s="28"/>
    </row>
    <row r="59" spans="1:13" ht="14.25" customHeight="1">
      <c r="A59" s="14"/>
      <c r="B59" s="14"/>
      <c r="D59" s="14"/>
      <c r="E59" s="14"/>
      <c r="F59" s="14"/>
      <c r="G59" s="14"/>
      <c r="H59" s="14"/>
      <c r="I59" s="14"/>
      <c r="J59" s="14"/>
      <c r="K59" s="14"/>
      <c r="L59" s="34" t="s">
        <v>22</v>
      </c>
      <c r="M59" s="34"/>
    </row>
    <row r="60" spans="1:13" ht="16.5" customHeight="1">
      <c r="A60" s="15" t="s">
        <v>0</v>
      </c>
      <c r="B60" s="35">
        <v>2020</v>
      </c>
      <c r="C60" s="36"/>
      <c r="D60" s="37"/>
      <c r="E60" s="37"/>
      <c r="F60" s="37"/>
      <c r="G60" s="37"/>
      <c r="H60" s="37"/>
      <c r="I60" s="37"/>
      <c r="J60" s="37"/>
      <c r="K60" s="37"/>
      <c r="L60" s="37"/>
      <c r="M60" s="37"/>
    </row>
    <row r="61" spans="1:14" s="1" customFormat="1" ht="16.5" customHeight="1">
      <c r="A61" s="16" t="s">
        <v>1</v>
      </c>
      <c r="B61" s="5" t="s">
        <v>2</v>
      </c>
      <c r="C61" s="5" t="s">
        <v>3</v>
      </c>
      <c r="D61" s="5" t="s">
        <v>4</v>
      </c>
      <c r="E61" s="5" t="s">
        <v>5</v>
      </c>
      <c r="F61" s="5" t="s">
        <v>6</v>
      </c>
      <c r="G61" s="5" t="s">
        <v>7</v>
      </c>
      <c r="H61" s="5" t="s">
        <v>8</v>
      </c>
      <c r="I61" s="5" t="s">
        <v>9</v>
      </c>
      <c r="J61" s="5" t="s">
        <v>10</v>
      </c>
      <c r="K61" s="5" t="s">
        <v>11</v>
      </c>
      <c r="L61" s="5" t="s">
        <v>12</v>
      </c>
      <c r="M61" s="5" t="s">
        <v>13</v>
      </c>
      <c r="N61" s="21"/>
    </row>
    <row r="62" spans="1:13" ht="21.75" customHeight="1">
      <c r="A62" s="7" t="s">
        <v>14</v>
      </c>
      <c r="B62" s="12">
        <v>38449.0129731272</v>
      </c>
      <c r="C62" s="12">
        <v>38482.6842440515</v>
      </c>
      <c r="D62" s="12">
        <v>39090.6120959142</v>
      </c>
      <c r="E62" s="12">
        <v>39637.3871013091</v>
      </c>
      <c r="F62" s="12">
        <v>39668.9623262375</v>
      </c>
      <c r="G62" s="12">
        <v>39870.6687770912</v>
      </c>
      <c r="H62" s="12">
        <v>40240.3914842128</v>
      </c>
      <c r="I62" s="12">
        <v>40552.166944597</v>
      </c>
      <c r="J62" s="12">
        <v>40978.809438696495</v>
      </c>
      <c r="K62" s="12">
        <v>41124.8799930197</v>
      </c>
      <c r="L62" s="12">
        <v>41592.0319253925</v>
      </c>
      <c r="M62" s="12">
        <v>41531.3748983245</v>
      </c>
    </row>
    <row r="63" spans="1:13" ht="27">
      <c r="A63" s="9" t="s">
        <v>15</v>
      </c>
      <c r="B63" s="10">
        <v>0.08014937310895953</v>
      </c>
      <c r="C63" s="10">
        <v>0.06997569411097038</v>
      </c>
      <c r="D63" s="10">
        <v>0.08243</v>
      </c>
      <c r="E63" s="10">
        <v>0.09164</v>
      </c>
      <c r="F63" s="10">
        <v>0.09088</v>
      </c>
      <c r="G63" s="10">
        <v>0.0929</v>
      </c>
      <c r="H63" s="10">
        <v>0.09822</v>
      </c>
      <c r="I63" s="10">
        <v>0.1006</v>
      </c>
      <c r="J63" s="22">
        <v>0.10568</v>
      </c>
      <c r="K63" s="10">
        <v>0.10568</v>
      </c>
      <c r="L63" s="10">
        <v>0.10947</v>
      </c>
      <c r="M63" s="10">
        <v>0.11596</v>
      </c>
    </row>
    <row r="64" spans="1:13" ht="27">
      <c r="A64" s="17" t="s">
        <v>27</v>
      </c>
      <c r="B64" s="10">
        <v>0.13388675718775203</v>
      </c>
      <c r="C64" s="10">
        <v>0.1335025168566881</v>
      </c>
      <c r="D64" s="10">
        <v>0.13267649950564406</v>
      </c>
      <c r="E64" s="10">
        <f aca="true" t="shared" si="8" ref="E64:M64">E62/E7</f>
        <v>0.13343212106542085</v>
      </c>
      <c r="F64" s="10">
        <f t="shared" si="8"/>
        <v>0.13246695250093926</v>
      </c>
      <c r="G64" s="10">
        <f t="shared" si="8"/>
        <v>0.1322310284761725</v>
      </c>
      <c r="H64" s="10">
        <f t="shared" si="8"/>
        <v>0.13360589858020694</v>
      </c>
      <c r="I64" s="10">
        <f t="shared" si="8"/>
        <v>0.13336914370080244</v>
      </c>
      <c r="J64" s="10">
        <f t="shared" si="8"/>
        <v>0.13321131252319884</v>
      </c>
      <c r="K64" s="10">
        <f t="shared" si="8"/>
        <v>0.1339364703938147</v>
      </c>
      <c r="L64" s="10">
        <f t="shared" si="8"/>
        <v>0.13349999421892472</v>
      </c>
      <c r="M64" s="10">
        <f t="shared" si="8"/>
        <v>0.1328265568593221</v>
      </c>
    </row>
    <row r="65" spans="1:14" ht="21.75" customHeight="1">
      <c r="A65" s="11" t="s">
        <v>29</v>
      </c>
      <c r="B65" s="12">
        <v>35443.5673563755</v>
      </c>
      <c r="C65" s="12">
        <v>35432.0646653151</v>
      </c>
      <c r="D65" s="12">
        <v>36031.906793863905</v>
      </c>
      <c r="E65" s="12">
        <v>36546.7469438774</v>
      </c>
      <c r="F65" s="12">
        <v>36584.3078791645</v>
      </c>
      <c r="G65" s="12">
        <v>36830.5940653386</v>
      </c>
      <c r="H65" s="12">
        <v>37197.1465773297</v>
      </c>
      <c r="I65" s="12">
        <v>37485.6406551993</v>
      </c>
      <c r="J65" s="12">
        <v>37901.9833104263</v>
      </c>
      <c r="K65" s="12">
        <v>38017.7759287598</v>
      </c>
      <c r="L65" s="12">
        <v>38454.0483297635</v>
      </c>
      <c r="M65" s="12">
        <v>38393.8676043193</v>
      </c>
      <c r="N65" s="25"/>
    </row>
    <row r="66" spans="1:13" ht="27">
      <c r="A66" s="9" t="s">
        <v>15</v>
      </c>
      <c r="B66" s="10">
        <v>0.07885176488772294</v>
      </c>
      <c r="C66" s="10">
        <v>0.06741167078175203</v>
      </c>
      <c r="D66" s="10">
        <v>0.08091</v>
      </c>
      <c r="E66" s="10">
        <v>0.08996</v>
      </c>
      <c r="F66" s="10">
        <v>0.09023</v>
      </c>
      <c r="G66" s="10">
        <v>0.09408</v>
      </c>
      <c r="H66" s="10">
        <v>0.10059</v>
      </c>
      <c r="I66" s="10">
        <v>0.1037</v>
      </c>
      <c r="J66" s="22">
        <v>0.10899</v>
      </c>
      <c r="K66" s="10">
        <v>0.10927</v>
      </c>
      <c r="L66" s="10">
        <v>0.11408</v>
      </c>
      <c r="M66" s="10">
        <v>0.12097</v>
      </c>
    </row>
    <row r="67" spans="1:13" ht="27">
      <c r="A67" s="17" t="s">
        <v>27</v>
      </c>
      <c r="B67" s="10">
        <v>0.13500108369332822</v>
      </c>
      <c r="C67" s="10">
        <v>0.13460541405052437</v>
      </c>
      <c r="D67" s="10">
        <v>0.13378217394329425</v>
      </c>
      <c r="E67" s="10">
        <f aca="true" t="shared" si="9" ref="E67:M67">E65/E9</f>
        <v>0.1346990299247408</v>
      </c>
      <c r="F67" s="10">
        <f t="shared" si="9"/>
        <v>0.13372937671168497</v>
      </c>
      <c r="G67" s="10">
        <f t="shared" si="9"/>
        <v>0.13333876716868487</v>
      </c>
      <c r="H67" s="10">
        <f t="shared" si="9"/>
        <v>0.13490745126291223</v>
      </c>
      <c r="I67" s="10">
        <f t="shared" si="9"/>
        <v>0.13463023364670393</v>
      </c>
      <c r="J67" s="10">
        <f t="shared" si="9"/>
        <v>0.13452238955788792</v>
      </c>
      <c r="K67" s="10">
        <f t="shared" si="9"/>
        <v>0.13533733560650796</v>
      </c>
      <c r="L67" s="10">
        <f t="shared" si="9"/>
        <v>0.13486435574038907</v>
      </c>
      <c r="M67" s="10">
        <f t="shared" si="9"/>
        <v>0.1341272840162032</v>
      </c>
    </row>
    <row r="68" spans="1:13" ht="30" customHeight="1">
      <c r="A68" s="18"/>
      <c r="B68" s="19"/>
      <c r="D68" s="19"/>
      <c r="E68" s="19"/>
      <c r="F68" s="19"/>
      <c r="G68" s="19"/>
      <c r="H68" s="19"/>
      <c r="I68" s="19"/>
      <c r="J68" s="19"/>
      <c r="K68" s="19"/>
      <c r="L68" s="19"/>
      <c r="M68" s="19"/>
    </row>
    <row r="69" spans="1:13" ht="16.5" customHeight="1">
      <c r="A69" s="28" t="s">
        <v>24</v>
      </c>
      <c r="B69" s="28"/>
      <c r="C69" s="29"/>
      <c r="D69" s="28"/>
      <c r="E69" s="28"/>
      <c r="F69" s="28"/>
      <c r="G69" s="28"/>
      <c r="H69" s="28"/>
      <c r="I69" s="28"/>
      <c r="J69" s="28"/>
      <c r="K69" s="28"/>
      <c r="L69" s="28"/>
      <c r="M69" s="28"/>
    </row>
    <row r="70" spans="1:13" ht="14.25" customHeight="1">
      <c r="A70" s="14"/>
      <c r="B70" s="14"/>
      <c r="D70" s="14"/>
      <c r="E70" s="14"/>
      <c r="F70" s="14"/>
      <c r="G70" s="14"/>
      <c r="H70" s="14"/>
      <c r="I70" s="14"/>
      <c r="J70" s="14"/>
      <c r="K70" s="14"/>
      <c r="L70" s="34" t="s">
        <v>22</v>
      </c>
      <c r="M70" s="34"/>
    </row>
    <row r="71" spans="1:13" ht="16.5" customHeight="1">
      <c r="A71" s="15" t="s">
        <v>0</v>
      </c>
      <c r="B71" s="35">
        <v>2020</v>
      </c>
      <c r="C71" s="36"/>
      <c r="D71" s="37"/>
      <c r="E71" s="37"/>
      <c r="F71" s="37"/>
      <c r="G71" s="37"/>
      <c r="H71" s="37"/>
      <c r="I71" s="37"/>
      <c r="J71" s="37"/>
      <c r="K71" s="37"/>
      <c r="L71" s="37"/>
      <c r="M71" s="37"/>
    </row>
    <row r="72" spans="1:14" s="1" customFormat="1" ht="16.5" customHeight="1">
      <c r="A72" s="16" t="s">
        <v>1</v>
      </c>
      <c r="B72" s="5" t="s">
        <v>2</v>
      </c>
      <c r="C72" s="5" t="s">
        <v>3</v>
      </c>
      <c r="D72" s="5" t="s">
        <v>4</v>
      </c>
      <c r="E72" s="5" t="s">
        <v>5</v>
      </c>
      <c r="F72" s="5" t="s">
        <v>6</v>
      </c>
      <c r="G72" s="5" t="s">
        <v>7</v>
      </c>
      <c r="H72" s="5" t="s">
        <v>8</v>
      </c>
      <c r="I72" s="5" t="s">
        <v>9</v>
      </c>
      <c r="J72" s="5" t="s">
        <v>10</v>
      </c>
      <c r="K72" s="5" t="s">
        <v>11</v>
      </c>
      <c r="L72" s="5" t="s">
        <v>12</v>
      </c>
      <c r="M72" s="5" t="s">
        <v>13</v>
      </c>
      <c r="N72" s="21"/>
    </row>
    <row r="73" spans="1:13" ht="21.75" customHeight="1">
      <c r="A73" s="7" t="s">
        <v>14</v>
      </c>
      <c r="B73" s="12">
        <v>45921.577449495686</v>
      </c>
      <c r="C73" s="12">
        <v>46588.87186864764</v>
      </c>
      <c r="D73" s="12">
        <v>46549.07990502368</v>
      </c>
      <c r="E73" s="12">
        <v>46940.57879369188</v>
      </c>
      <c r="F73" s="12">
        <v>47404.58442554311</v>
      </c>
      <c r="G73" s="12">
        <v>47998.35689520037</v>
      </c>
      <c r="H73" s="12">
        <v>48243.896498404814</v>
      </c>
      <c r="I73" s="12">
        <v>48672.4130528833</v>
      </c>
      <c r="J73" s="12">
        <v>48852.27295411271</v>
      </c>
      <c r="K73" s="12">
        <v>49263.143947128774</v>
      </c>
      <c r="L73" s="12">
        <v>49950.08617263991</v>
      </c>
      <c r="M73" s="12">
        <v>50605.225020673584</v>
      </c>
    </row>
    <row r="74" spans="1:13" ht="27">
      <c r="A74" s="9" t="s">
        <v>15</v>
      </c>
      <c r="B74" s="10">
        <v>0.053762474402430094</v>
      </c>
      <c r="C74" s="10">
        <v>0.06204897174773771</v>
      </c>
      <c r="D74" s="10">
        <v>0.05450601229738128</v>
      </c>
      <c r="E74" s="10">
        <v>0.059653609601563184</v>
      </c>
      <c r="F74" s="10">
        <v>0.06261868939957616</v>
      </c>
      <c r="G74" s="10">
        <v>0.06475044017708242</v>
      </c>
      <c r="H74" s="10">
        <v>0.06409170456533442</v>
      </c>
      <c r="I74" s="10">
        <v>0.05850102876473273</v>
      </c>
      <c r="J74" s="10">
        <v>0.0710022007090012</v>
      </c>
      <c r="K74" s="10">
        <v>0.0748309914608154</v>
      </c>
      <c r="L74" s="10">
        <v>0.07405635080349571</v>
      </c>
      <c r="M74" s="10">
        <v>0.07434691849317554</v>
      </c>
    </row>
    <row r="75" spans="1:13" ht="27">
      <c r="A75" s="17" t="s">
        <v>27</v>
      </c>
      <c r="B75" s="10">
        <v>0.15990764428611842</v>
      </c>
      <c r="C75" s="10">
        <v>0.16162416354674206</v>
      </c>
      <c r="D75" s="10">
        <v>0.15799110440771483</v>
      </c>
      <c r="E75" s="10">
        <f aca="true" t="shared" si="10" ref="E75:M75">E73/E7</f>
        <v>0.1580169998711636</v>
      </c>
      <c r="F75" s="10">
        <f t="shared" si="10"/>
        <v>0.1582985907668128</v>
      </c>
      <c r="G75" s="10">
        <f t="shared" si="10"/>
        <v>0.1591864970437993</v>
      </c>
      <c r="H75" s="10">
        <f t="shared" si="10"/>
        <v>0.16017908635925307</v>
      </c>
      <c r="I75" s="10">
        <f t="shared" si="10"/>
        <v>0.16007524479723745</v>
      </c>
      <c r="J75" s="10">
        <f t="shared" si="10"/>
        <v>0.15880586793753193</v>
      </c>
      <c r="K75" s="10">
        <f t="shared" si="10"/>
        <v>0.16044135865930245</v>
      </c>
      <c r="L75" s="10">
        <f t="shared" si="10"/>
        <v>0.1603272527594669</v>
      </c>
      <c r="M75" s="10">
        <f t="shared" si="10"/>
        <v>0.16184674393860396</v>
      </c>
    </row>
    <row r="76" spans="1:14" ht="21.75" customHeight="1">
      <c r="A76" s="11" t="s">
        <v>16</v>
      </c>
      <c r="B76" s="12">
        <v>40874.87869935656</v>
      </c>
      <c r="C76" s="12">
        <v>41474.7963126035</v>
      </c>
      <c r="D76" s="12">
        <v>41412.09945956398</v>
      </c>
      <c r="E76" s="12">
        <v>41767.22473363111</v>
      </c>
      <c r="F76" s="12">
        <v>42209.00525314859</v>
      </c>
      <c r="G76" s="12">
        <v>42830.72015763309</v>
      </c>
      <c r="H76" s="12">
        <v>43040.98321872249</v>
      </c>
      <c r="I76" s="12">
        <v>43462.67519993251</v>
      </c>
      <c r="J76" s="12">
        <v>43590.60427663133</v>
      </c>
      <c r="K76" s="12">
        <v>43984.60356754593</v>
      </c>
      <c r="L76" s="12">
        <v>44664.100484758914</v>
      </c>
      <c r="M76" s="12">
        <v>45264.94667118878</v>
      </c>
      <c r="N76" s="25"/>
    </row>
    <row r="77" spans="1:13" ht="27">
      <c r="A77" s="9" t="s">
        <v>15</v>
      </c>
      <c r="B77" s="10">
        <v>0.04911855082518568</v>
      </c>
      <c r="C77" s="10">
        <v>0.057844572149943874</v>
      </c>
      <c r="D77" s="10">
        <v>0.05102663235657423</v>
      </c>
      <c r="E77" s="10">
        <v>0.0559432753970206</v>
      </c>
      <c r="F77" s="10">
        <v>0.0600323589613716</v>
      </c>
      <c r="G77" s="10">
        <v>0.0645889588903672</v>
      </c>
      <c r="H77" s="10">
        <v>0.06347934780065922</v>
      </c>
      <c r="I77" s="10">
        <v>0.05873665276341722</v>
      </c>
      <c r="J77" s="10">
        <v>0.07183868513314717</v>
      </c>
      <c r="K77" s="10">
        <v>0.07559637680525011</v>
      </c>
      <c r="L77" s="10">
        <v>0.0754874666548222</v>
      </c>
      <c r="M77" s="10">
        <v>0.07597482734791994</v>
      </c>
    </row>
    <row r="78" spans="1:13" ht="27">
      <c r="A78" s="17" t="s">
        <v>27</v>
      </c>
      <c r="B78" s="10">
        <v>0.15568841772508216</v>
      </c>
      <c r="C78" s="10">
        <v>0.15756158110041393</v>
      </c>
      <c r="D78" s="10">
        <v>0.15375818784588624</v>
      </c>
      <c r="E78" s="10">
        <f aca="true" t="shared" si="11" ref="E78:M78">E76/E9</f>
        <v>0.1539399570338849</v>
      </c>
      <c r="F78" s="10">
        <f t="shared" si="11"/>
        <v>0.15428975676586468</v>
      </c>
      <c r="G78" s="10">
        <f t="shared" si="11"/>
        <v>0.15506118127321694</v>
      </c>
      <c r="H78" s="10">
        <f t="shared" si="11"/>
        <v>0.15610200997047732</v>
      </c>
      <c r="I78" s="10">
        <f t="shared" si="11"/>
        <v>0.15609684174535043</v>
      </c>
      <c r="J78" s="10">
        <f t="shared" si="11"/>
        <v>0.15471254370880522</v>
      </c>
      <c r="K78" s="10">
        <f t="shared" si="11"/>
        <v>0.15657830867578473</v>
      </c>
      <c r="L78" s="10">
        <f t="shared" si="11"/>
        <v>0.15664397893677004</v>
      </c>
      <c r="M78" s="26">
        <f t="shared" si="11"/>
        <v>0.158131095848802</v>
      </c>
    </row>
    <row r="79" spans="1:13" ht="168" customHeight="1">
      <c r="A79" s="40" t="s">
        <v>26</v>
      </c>
      <c r="B79" s="40"/>
      <c r="C79" s="40"/>
      <c r="D79" s="40"/>
      <c r="E79" s="40"/>
      <c r="F79" s="40"/>
      <c r="G79" s="40"/>
      <c r="H79" s="40"/>
      <c r="I79" s="40"/>
      <c r="J79" s="40"/>
      <c r="K79" s="40"/>
      <c r="L79" s="40"/>
      <c r="M79" s="40"/>
    </row>
    <row r="80" spans="1:6" ht="14.25">
      <c r="A80" s="27"/>
      <c r="B80" s="24"/>
      <c r="D80" s="24"/>
      <c r="E80" s="24"/>
      <c r="F80" s="24"/>
    </row>
    <row r="81" spans="1:6" ht="14.25">
      <c r="A81" s="27"/>
      <c r="B81" s="24"/>
      <c r="D81" s="24"/>
      <c r="E81" s="24"/>
      <c r="F81" s="24"/>
    </row>
    <row r="82" spans="1:6" ht="14.25">
      <c r="A82" s="27"/>
      <c r="B82" s="24"/>
      <c r="D82" s="24"/>
      <c r="E82" s="24"/>
      <c r="F82" s="24"/>
    </row>
    <row r="83" spans="1:6" ht="14.25">
      <c r="A83" s="27"/>
      <c r="B83" s="24"/>
      <c r="D83" s="24"/>
      <c r="E83" s="24"/>
      <c r="F83" s="24"/>
    </row>
    <row r="84" spans="2:6" ht="14.25">
      <c r="B84" s="24"/>
      <c r="D84" s="24"/>
      <c r="E84" s="24"/>
      <c r="F84" s="24"/>
    </row>
    <row r="85" spans="2:6" ht="14.25">
      <c r="B85" s="24"/>
      <c r="D85" s="24"/>
      <c r="E85" s="24"/>
      <c r="F85" s="24"/>
    </row>
  </sheetData>
  <sheetProtection/>
  <mergeCells count="28">
    <mergeCell ref="B71:M71"/>
    <mergeCell ref="A79:M79"/>
    <mergeCell ref="A46:M46"/>
    <mergeCell ref="L47:M47"/>
    <mergeCell ref="B48:M48"/>
    <mergeCell ref="A58:M58"/>
    <mergeCell ref="L59:M59"/>
    <mergeCell ref="B60:M60"/>
    <mergeCell ref="L36:M36"/>
    <mergeCell ref="B37:M37"/>
    <mergeCell ref="A69:M69"/>
    <mergeCell ref="L70:M70"/>
    <mergeCell ref="A45:M45"/>
    <mergeCell ref="B26:M26"/>
    <mergeCell ref="A12:M12"/>
    <mergeCell ref="A13:M13"/>
    <mergeCell ref="L14:M14"/>
    <mergeCell ref="B15:M15"/>
    <mergeCell ref="A35:M35"/>
    <mergeCell ref="A11:M11"/>
    <mergeCell ref="A1:M1"/>
    <mergeCell ref="A2:M2"/>
    <mergeCell ref="A3:M3"/>
    <mergeCell ref="L4:M4"/>
    <mergeCell ref="B5:M5"/>
    <mergeCell ref="A23:M23"/>
    <mergeCell ref="A24:M24"/>
    <mergeCell ref="L25:M25"/>
  </mergeCells>
  <printOptions horizontalCentered="1"/>
  <pageMargins left="0.39" right="0.39" top="0" bottom="0" header="0.51" footer="0.51"/>
  <pageSetup horizontalDpi="600" verticalDpi="600" orientation="landscape" paperSize="9"/>
  <rowBreaks count="1" manualBreakCount="1">
    <brk id="2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连京晋</dc:creator>
  <cp:keywords/>
  <dc:description/>
  <cp:lastModifiedBy>CBRC</cp:lastModifiedBy>
  <cp:lastPrinted>2020-04-20T10:01:50Z</cp:lastPrinted>
  <dcterms:created xsi:type="dcterms:W3CDTF">2009-03-02T06:28:01Z</dcterms:created>
  <dcterms:modified xsi:type="dcterms:W3CDTF">2021-02-04T04:19:26Z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